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이정우\Desktop\대면평가\"/>
    </mc:Choice>
  </mc:AlternateContent>
  <bookViews>
    <workbookView xWindow="0" yWindow="0" windowWidth="23145" windowHeight="11565"/>
  </bookViews>
  <sheets>
    <sheet name="Sheet1" sheetId="1" r:id="rId1"/>
    <sheet name="Sheet2" sheetId="2" state="hidden" r:id="rId2"/>
    <sheet name="Sheet3" sheetId="3" state="hidden" r:id="rId3"/>
    <sheet name="Sheet4" sheetId="4" state="hidden" r:id="rId4"/>
  </sheets>
  <definedNames>
    <definedName name="_xlnm._FilterDatabase" localSheetId="0" hidden="1">Sheet1!$A$1:$J$163</definedName>
  </definedNames>
  <calcPr calcId="162913"/>
</workbook>
</file>

<file path=xl/calcChain.xml><?xml version="1.0" encoding="utf-8"?>
<calcChain xmlns="http://schemas.openxmlformats.org/spreadsheetml/2006/main">
  <c r="D3" i="1" l="1"/>
  <c r="D4" i="1"/>
  <c r="H4" i="1" s="1"/>
  <c r="D5" i="1"/>
  <c r="H5" i="1" s="1"/>
  <c r="D6" i="1"/>
  <c r="G6" i="1" s="1"/>
  <c r="D7" i="1"/>
  <c r="H7" i="1" s="1"/>
  <c r="D8" i="1"/>
  <c r="D9" i="1"/>
  <c r="F9" i="1" s="1"/>
  <c r="D10" i="1"/>
  <c r="H10" i="1" s="1"/>
  <c r="D11" i="1"/>
  <c r="H11" i="1" s="1"/>
  <c r="D12" i="1"/>
  <c r="H12" i="1" s="1"/>
  <c r="D13" i="1"/>
  <c r="H13" i="1" s="1"/>
  <c r="D14" i="1"/>
  <c r="G14" i="1" s="1"/>
  <c r="D15" i="1"/>
  <c r="H15" i="1" s="1"/>
  <c r="D16" i="1"/>
  <c r="D17" i="1"/>
  <c r="F17" i="1" s="1"/>
  <c r="D18" i="1"/>
  <c r="H18" i="1" s="1"/>
  <c r="D19" i="1"/>
  <c r="D20" i="1"/>
  <c r="H20" i="1" s="1"/>
  <c r="D21" i="1"/>
  <c r="F21" i="1" s="1"/>
  <c r="D22" i="1"/>
  <c r="D23" i="1"/>
  <c r="G23" i="1" s="1"/>
  <c r="D24" i="1"/>
  <c r="G24" i="1" s="1"/>
  <c r="D25" i="1"/>
  <c r="H25" i="1" s="1"/>
  <c r="D26" i="1"/>
  <c r="F26" i="1" s="1"/>
  <c r="D27" i="1"/>
  <c r="D28" i="1"/>
  <c r="D29" i="1"/>
  <c r="H29" i="1" s="1"/>
  <c r="D31" i="1"/>
  <c r="H31" i="1" s="1"/>
  <c r="D32" i="1"/>
  <c r="G32" i="1" s="1"/>
  <c r="D33" i="1"/>
  <c r="F33" i="1" s="1"/>
  <c r="D34" i="1"/>
  <c r="D35" i="1"/>
  <c r="F35" i="1" s="1"/>
  <c r="D36" i="1"/>
  <c r="H36" i="1" s="1"/>
  <c r="D37" i="1"/>
  <c r="H37" i="1" s="1"/>
  <c r="D38" i="1"/>
  <c r="D39" i="1"/>
  <c r="F39" i="1" s="1"/>
  <c r="D40" i="1"/>
  <c r="H40" i="1" s="1"/>
  <c r="D41" i="1"/>
  <c r="F41" i="1" s="1"/>
  <c r="D43" i="1"/>
  <c r="H43" i="1" s="1"/>
  <c r="D45" i="1"/>
  <c r="D46" i="1"/>
  <c r="H46" i="1" s="1"/>
  <c r="D47" i="1"/>
  <c r="H47" i="1" s="1"/>
  <c r="D49" i="1"/>
  <c r="H49" i="1" s="1"/>
  <c r="D50" i="1"/>
  <c r="F50" i="1" s="1"/>
  <c r="D51" i="1"/>
  <c r="H51" i="1" s="1"/>
  <c r="D52" i="1"/>
  <c r="H52" i="1" s="1"/>
  <c r="D53" i="1"/>
  <c r="H53" i="1" s="1"/>
  <c r="D56" i="1"/>
  <c r="D57" i="1"/>
  <c r="H57" i="1" s="1"/>
  <c r="D58" i="1"/>
  <c r="F58" i="1" s="1"/>
  <c r="D59" i="1"/>
  <c r="H59" i="1" s="1"/>
  <c r="D62" i="1"/>
  <c r="H62" i="1" s="1"/>
  <c r="D63" i="1"/>
  <c r="H63" i="1" s="1"/>
  <c r="D64" i="1"/>
  <c r="F64" i="1" s="1"/>
  <c r="D65" i="1"/>
  <c r="D66" i="1"/>
  <c r="G66" i="1" s="1"/>
  <c r="D67" i="1"/>
  <c r="F67" i="1" s="1"/>
  <c r="D68" i="1"/>
  <c r="H68" i="1" s="1"/>
  <c r="D69" i="1"/>
  <c r="F69" i="1" s="1"/>
  <c r="D70" i="1"/>
  <c r="F70" i="1" s="1"/>
  <c r="D71" i="1"/>
  <c r="H71" i="1" s="1"/>
  <c r="D72" i="1"/>
  <c r="H72" i="1" s="1"/>
  <c r="D73" i="1"/>
  <c r="H73" i="1" s="1"/>
  <c r="D74" i="1"/>
  <c r="G74" i="1" s="1"/>
  <c r="D75" i="1"/>
  <c r="H75" i="1" s="1"/>
  <c r="D76" i="1"/>
  <c r="D77" i="1"/>
  <c r="F77" i="1" s="1"/>
  <c r="D79" i="1"/>
  <c r="D80" i="1"/>
  <c r="D82" i="1"/>
  <c r="H82" i="1" s="1"/>
  <c r="D83" i="1"/>
  <c r="G83" i="1" s="1"/>
  <c r="D84" i="1"/>
  <c r="H84" i="1" s="1"/>
  <c r="D85" i="1"/>
  <c r="D86" i="1"/>
  <c r="F86" i="1" s="1"/>
  <c r="D87" i="1"/>
  <c r="H87" i="1" s="1"/>
  <c r="D88" i="1"/>
  <c r="G88" i="1" s="1"/>
  <c r="D89" i="1"/>
  <c r="H89" i="1" s="1"/>
  <c r="D90" i="1"/>
  <c r="D91" i="1"/>
  <c r="F91" i="1" s="1"/>
  <c r="D92" i="1"/>
  <c r="H92" i="1" s="1"/>
  <c r="D93" i="1"/>
  <c r="H93" i="1" s="1"/>
  <c r="D94" i="1"/>
  <c r="H94" i="1" s="1"/>
  <c r="D95" i="1"/>
  <c r="H95" i="1" s="1"/>
  <c r="D96" i="1"/>
  <c r="G96" i="1" s="1"/>
  <c r="D97" i="1"/>
  <c r="H97" i="1" s="1"/>
  <c r="D98" i="1"/>
  <c r="D99" i="1"/>
  <c r="F99" i="1" s="1"/>
  <c r="D100" i="1"/>
  <c r="H100" i="1" s="1"/>
  <c r="D101" i="1"/>
  <c r="H101" i="1" s="1"/>
  <c r="D102" i="1"/>
  <c r="F102" i="1" s="1"/>
  <c r="D103" i="1"/>
  <c r="D104" i="1"/>
  <c r="D105" i="1"/>
  <c r="H105" i="1" s="1"/>
  <c r="D106" i="1"/>
  <c r="H106" i="1" s="1"/>
  <c r="D107" i="1"/>
  <c r="F107" i="1" s="1"/>
  <c r="D108" i="1"/>
  <c r="H108" i="1" s="1"/>
  <c r="D109" i="1"/>
  <c r="H109" i="1" s="1"/>
  <c r="D110" i="1"/>
  <c r="G110" i="1" s="1"/>
  <c r="D111" i="1"/>
  <c r="D113" i="1"/>
  <c r="H113" i="1" s="1"/>
  <c r="D114" i="1"/>
  <c r="H114" i="1" s="1"/>
  <c r="D115" i="1"/>
  <c r="F115" i="1" s="1"/>
  <c r="D116" i="1"/>
  <c r="H116" i="1" s="1"/>
  <c r="D117" i="1"/>
  <c r="D118" i="1"/>
  <c r="F118" i="1" s="1"/>
  <c r="D119" i="1"/>
  <c r="H119" i="1" s="1"/>
  <c r="D120" i="1"/>
  <c r="G120" i="1" s="1"/>
  <c r="D121" i="1"/>
  <c r="H121" i="1" s="1"/>
  <c r="D122" i="1"/>
  <c r="D123" i="1"/>
  <c r="F123" i="1" s="1"/>
  <c r="D124" i="1"/>
  <c r="F124" i="1" s="1"/>
  <c r="D125" i="1"/>
  <c r="H125" i="1" s="1"/>
  <c r="D126" i="1"/>
  <c r="G126" i="1" s="1"/>
  <c r="D127" i="1"/>
  <c r="H127" i="1" s="1"/>
  <c r="D128" i="1"/>
  <c r="D129" i="1"/>
  <c r="H129" i="1" s="1"/>
  <c r="D130" i="1"/>
  <c r="H130" i="1" s="1"/>
  <c r="D131" i="1"/>
  <c r="F131" i="1" s="1"/>
  <c r="D132" i="1"/>
  <c r="D133" i="1"/>
  <c r="D134" i="1"/>
  <c r="H134" i="1" s="1"/>
  <c r="D135" i="1"/>
  <c r="G135" i="1" s="1"/>
  <c r="D136" i="1"/>
  <c r="F136" i="1" s="1"/>
  <c r="D137" i="1"/>
  <c r="H137" i="1" s="1"/>
  <c r="D138" i="1"/>
  <c r="F138" i="1" s="1"/>
  <c r="D141" i="1"/>
  <c r="H141" i="1" s="1"/>
  <c r="D142" i="1"/>
  <c r="D143" i="1"/>
  <c r="H143" i="1" s="1"/>
  <c r="D144" i="1"/>
  <c r="H144" i="1" s="1"/>
  <c r="D145" i="1"/>
  <c r="H145" i="1" s="1"/>
  <c r="D146" i="1"/>
  <c r="D147" i="1"/>
  <c r="D148" i="1"/>
  <c r="H148" i="1" s="1"/>
  <c r="D149" i="1"/>
  <c r="H149" i="1" s="1"/>
  <c r="D150" i="1"/>
  <c r="G150" i="1" s="1"/>
  <c r="D151" i="1"/>
  <c r="G151" i="1" s="1"/>
  <c r="D152" i="1"/>
  <c r="H152" i="1" s="1"/>
  <c r="D154" i="1"/>
  <c r="D155" i="1"/>
  <c r="D157" i="1"/>
  <c r="H157" i="1" s="1"/>
  <c r="D158" i="1"/>
  <c r="G158" i="1" s="1"/>
  <c r="D161" i="1"/>
  <c r="F161" i="1" s="1"/>
  <c r="D162" i="1"/>
  <c r="H162" i="1" s="1"/>
  <c r="D163" i="1"/>
  <c r="H163" i="1" s="1"/>
  <c r="D2" i="1"/>
  <c r="F2" i="1" s="1"/>
  <c r="G102" i="1" l="1"/>
  <c r="H102" i="1"/>
  <c r="G107" i="1"/>
  <c r="G118" i="1"/>
  <c r="G29" i="1"/>
  <c r="F5" i="1"/>
  <c r="G58" i="1"/>
  <c r="H118" i="1"/>
  <c r="G4" i="1"/>
  <c r="F47" i="1"/>
  <c r="G9" i="1"/>
  <c r="H58" i="1"/>
  <c r="G136" i="1"/>
  <c r="F29" i="1"/>
  <c r="H39" i="1"/>
  <c r="F10" i="1"/>
  <c r="H136" i="1"/>
  <c r="H24" i="1"/>
  <c r="F144" i="1"/>
  <c r="G84" i="1"/>
  <c r="H67" i="1"/>
  <c r="H107" i="1"/>
  <c r="H126" i="1"/>
  <c r="G144" i="1"/>
  <c r="G10" i="1"/>
  <c r="H33" i="1"/>
  <c r="G47" i="1"/>
  <c r="F72" i="1"/>
  <c r="H110" i="1"/>
  <c r="F127" i="1"/>
  <c r="G67" i="1"/>
  <c r="F119" i="1"/>
  <c r="G33" i="1"/>
  <c r="F12" i="1"/>
  <c r="F36" i="1"/>
  <c r="F75" i="1"/>
  <c r="F94" i="1"/>
  <c r="F113" i="1"/>
  <c r="F129" i="1"/>
  <c r="H151" i="1"/>
  <c r="G41" i="1"/>
  <c r="F18" i="1"/>
  <c r="G36" i="1"/>
  <c r="G75" i="1"/>
  <c r="G94" i="1"/>
  <c r="G113" i="1"/>
  <c r="G129" i="1"/>
  <c r="F4" i="1"/>
  <c r="G18" i="1"/>
  <c r="G39" i="1"/>
  <c r="H69" i="1"/>
  <c r="G21" i="1"/>
  <c r="H41" i="1"/>
  <c r="F95" i="1"/>
  <c r="H120" i="1"/>
  <c r="G138" i="1"/>
  <c r="H6" i="1"/>
  <c r="G12" i="1"/>
  <c r="H21" i="1"/>
  <c r="F43" i="1"/>
  <c r="G50" i="1"/>
  <c r="F62" i="1"/>
  <c r="G72" i="1"/>
  <c r="F87" i="1"/>
  <c r="H96" i="1"/>
  <c r="F108" i="1"/>
  <c r="G115" i="1"/>
  <c r="F121" i="1"/>
  <c r="H138" i="1"/>
  <c r="H158" i="1"/>
  <c r="F7" i="1"/>
  <c r="H23" i="1"/>
  <c r="F31" i="1"/>
  <c r="G43" i="1"/>
  <c r="H50" i="1"/>
  <c r="G62" i="1"/>
  <c r="F82" i="1"/>
  <c r="H88" i="1"/>
  <c r="F100" i="1"/>
  <c r="G108" i="1"/>
  <c r="H115" i="1"/>
  <c r="G121" i="1"/>
  <c r="G131" i="1"/>
  <c r="F141" i="1"/>
  <c r="H150" i="1"/>
  <c r="G7" i="1"/>
  <c r="F13" i="1"/>
  <c r="F24" i="1"/>
  <c r="H32" i="1"/>
  <c r="F51" i="1"/>
  <c r="H66" i="1"/>
  <c r="F73" i="1"/>
  <c r="H83" i="1"/>
  <c r="F92" i="1"/>
  <c r="G100" i="1"/>
  <c r="F110" i="1"/>
  <c r="F116" i="1"/>
  <c r="F126" i="1"/>
  <c r="H131" i="1"/>
  <c r="G141" i="1"/>
  <c r="F151" i="1"/>
  <c r="G26" i="1"/>
  <c r="H14" i="1"/>
  <c r="G51" i="1"/>
  <c r="H74" i="1"/>
  <c r="F84" i="1"/>
  <c r="G92" i="1"/>
  <c r="H135" i="1"/>
  <c r="F162" i="1"/>
  <c r="G104" i="1"/>
  <c r="F104" i="1"/>
  <c r="H56" i="1"/>
  <c r="F56" i="1"/>
  <c r="G56" i="1"/>
  <c r="F45" i="1"/>
  <c r="H45" i="1"/>
  <c r="G45" i="1"/>
  <c r="H27" i="1"/>
  <c r="G27" i="1"/>
  <c r="H8" i="1"/>
  <c r="G8" i="1"/>
  <c r="F8" i="1"/>
  <c r="H132" i="1"/>
  <c r="G132" i="1"/>
  <c r="G79" i="1"/>
  <c r="H79" i="1"/>
  <c r="H38" i="1"/>
  <c r="F38" i="1"/>
  <c r="G38" i="1"/>
  <c r="G64" i="1"/>
  <c r="H64" i="1"/>
  <c r="H9" i="1"/>
  <c r="F15" i="1"/>
  <c r="G35" i="1"/>
  <c r="F79" i="1"/>
  <c r="F89" i="1"/>
  <c r="G15" i="1"/>
  <c r="H35" i="1"/>
  <c r="G89" i="1"/>
  <c r="F132" i="1"/>
  <c r="H147" i="1"/>
  <c r="G147" i="1"/>
  <c r="F147" i="1"/>
  <c r="H16" i="1"/>
  <c r="G16" i="1"/>
  <c r="F16" i="1"/>
  <c r="H123" i="1"/>
  <c r="G148" i="1"/>
  <c r="H2" i="1"/>
  <c r="G2" i="1"/>
  <c r="H146" i="1"/>
  <c r="G146" i="1"/>
  <c r="F146" i="1"/>
  <c r="H142" i="1"/>
  <c r="G142" i="1"/>
  <c r="F142" i="1"/>
  <c r="G128" i="1"/>
  <c r="F128" i="1"/>
  <c r="H76" i="1"/>
  <c r="G76" i="1"/>
  <c r="F76" i="1"/>
  <c r="F22" i="1"/>
  <c r="H22" i="1"/>
  <c r="G22" i="1"/>
  <c r="H26" i="1"/>
  <c r="G77" i="1"/>
  <c r="H99" i="1"/>
  <c r="G105" i="1"/>
  <c r="G17" i="1"/>
  <c r="F53" i="1"/>
  <c r="G91" i="1"/>
  <c r="G161" i="1"/>
  <c r="H155" i="1"/>
  <c r="G155" i="1"/>
  <c r="F155" i="1"/>
  <c r="H154" i="1"/>
  <c r="G154" i="1"/>
  <c r="F154" i="1"/>
  <c r="G143" i="1"/>
  <c r="F143" i="1"/>
  <c r="H133" i="1"/>
  <c r="G133" i="1"/>
  <c r="F133" i="1"/>
  <c r="H111" i="1"/>
  <c r="G111" i="1"/>
  <c r="F111" i="1"/>
  <c r="H98" i="1"/>
  <c r="G98" i="1"/>
  <c r="F98" i="1"/>
  <c r="H90" i="1"/>
  <c r="G90" i="1"/>
  <c r="F90" i="1"/>
  <c r="H3" i="1"/>
  <c r="G3" i="1"/>
  <c r="F3" i="1"/>
  <c r="G99" i="1"/>
  <c r="F105" i="1"/>
  <c r="H122" i="1"/>
  <c r="G122" i="1"/>
  <c r="F122" i="1"/>
  <c r="H103" i="1"/>
  <c r="F103" i="1"/>
  <c r="G103" i="1"/>
  <c r="H85" i="1"/>
  <c r="G85" i="1"/>
  <c r="F85" i="1"/>
  <c r="H34" i="1"/>
  <c r="G34" i="1"/>
  <c r="F34" i="1"/>
  <c r="F27" i="1"/>
  <c r="H77" i="1"/>
  <c r="H17" i="1"/>
  <c r="G53" i="1"/>
  <c r="H91" i="1"/>
  <c r="F97" i="1"/>
  <c r="H128" i="1"/>
  <c r="H161" i="1"/>
  <c r="G124" i="1"/>
  <c r="H124" i="1"/>
  <c r="H117" i="1"/>
  <c r="G117" i="1"/>
  <c r="F117" i="1"/>
  <c r="H86" i="1"/>
  <c r="G86" i="1"/>
  <c r="H80" i="1"/>
  <c r="G80" i="1"/>
  <c r="F80" i="1"/>
  <c r="H70" i="1"/>
  <c r="G70" i="1"/>
  <c r="H65" i="1"/>
  <c r="F65" i="1"/>
  <c r="G65" i="1"/>
  <c r="G57" i="1"/>
  <c r="F57" i="1"/>
  <c r="G46" i="1"/>
  <c r="F46" i="1"/>
  <c r="H28" i="1"/>
  <c r="G28" i="1"/>
  <c r="F28" i="1"/>
  <c r="G69" i="1"/>
  <c r="G97" i="1"/>
  <c r="H104" i="1"/>
  <c r="G123" i="1"/>
  <c r="F148" i="1"/>
  <c r="G116" i="1"/>
  <c r="F134" i="1"/>
  <c r="F149" i="1"/>
  <c r="F157" i="1"/>
  <c r="G162" i="1"/>
  <c r="G5" i="1"/>
  <c r="G13" i="1"/>
  <c r="F25" i="1"/>
  <c r="G31" i="1"/>
  <c r="F40" i="1"/>
  <c r="F49" i="1"/>
  <c r="F59" i="1"/>
  <c r="F68" i="1"/>
  <c r="G73" i="1"/>
  <c r="G82" i="1"/>
  <c r="G87" i="1"/>
  <c r="G95" i="1"/>
  <c r="F106" i="1"/>
  <c r="F114" i="1"/>
  <c r="G119" i="1"/>
  <c r="G127" i="1"/>
  <c r="F130" i="1"/>
  <c r="G134" i="1"/>
  <c r="F137" i="1"/>
  <c r="F145" i="1"/>
  <c r="G149" i="1"/>
  <c r="F152" i="1"/>
  <c r="G157" i="1"/>
  <c r="F11" i="1"/>
  <c r="F20" i="1"/>
  <c r="G25" i="1"/>
  <c r="F37" i="1"/>
  <c r="G40" i="1"/>
  <c r="G49" i="1"/>
  <c r="F52" i="1"/>
  <c r="G59" i="1"/>
  <c r="F63" i="1"/>
  <c r="G68" i="1"/>
  <c r="F71" i="1"/>
  <c r="F93" i="1"/>
  <c r="F101" i="1"/>
  <c r="G106" i="1"/>
  <c r="F109" i="1"/>
  <c r="G114" i="1"/>
  <c r="F125" i="1"/>
  <c r="G130" i="1"/>
  <c r="G137" i="1"/>
  <c r="G145" i="1"/>
  <c r="G152" i="1"/>
  <c r="F163" i="1"/>
  <c r="F6" i="1"/>
  <c r="G11" i="1"/>
  <c r="F14" i="1"/>
  <c r="G20" i="1"/>
  <c r="F23" i="1"/>
  <c r="F32" i="1"/>
  <c r="G37" i="1"/>
  <c r="G52" i="1"/>
  <c r="G63" i="1"/>
  <c r="F66" i="1"/>
  <c r="G71" i="1"/>
  <c r="F74" i="1"/>
  <c r="F83" i="1"/>
  <c r="F88" i="1"/>
  <c r="G93" i="1"/>
  <c r="F96" i="1"/>
  <c r="G101" i="1"/>
  <c r="G109" i="1"/>
  <c r="F120" i="1"/>
  <c r="G125" i="1"/>
  <c r="F135" i="1"/>
  <c r="F150" i="1"/>
  <c r="F158" i="1"/>
</calcChain>
</file>

<file path=xl/sharedStrings.xml><?xml version="1.0" encoding="utf-8"?>
<sst xmlns="http://schemas.openxmlformats.org/spreadsheetml/2006/main" count="1123" uniqueCount="309">
  <si>
    <t>No</t>
  </si>
  <si>
    <t>분야</t>
  </si>
  <si>
    <t>학문분야</t>
  </si>
  <si>
    <t>교과목번호</t>
  </si>
  <si>
    <t>교과목명</t>
  </si>
  <si>
    <t>학점</t>
  </si>
  <si>
    <t>이론</t>
  </si>
  <si>
    <t>실습</t>
  </si>
  <si>
    <t>비고</t>
  </si>
  <si>
    <t>인문사회</t>
  </si>
  <si>
    <t>경제</t>
  </si>
  <si>
    <t>NIE시사경제</t>
  </si>
  <si>
    <t>경제학콘서트</t>
  </si>
  <si>
    <t>동양고전</t>
  </si>
  <si>
    <t>교양논어</t>
  </si>
  <si>
    <t>심리학</t>
  </si>
  <si>
    <t>영화속심리이야기</t>
  </si>
  <si>
    <t>자기계발</t>
  </si>
  <si>
    <t>성공학</t>
  </si>
  <si>
    <t>간호학과 2학년 인증과목</t>
  </si>
  <si>
    <t>철학</t>
  </si>
  <si>
    <t>욕망과철학의만남</t>
  </si>
  <si>
    <t>역사</t>
  </si>
  <si>
    <t>기독교</t>
  </si>
  <si>
    <t>GSI</t>
  </si>
  <si>
    <t>경영</t>
  </si>
  <si>
    <t>경영과인생</t>
  </si>
  <si>
    <t>미학으로보는세상이야기</t>
  </si>
  <si>
    <t>인문학</t>
  </si>
  <si>
    <t>실용한자</t>
  </si>
  <si>
    <t>심리학개론</t>
  </si>
  <si>
    <t>101분반 전학년 수업 / 102분반 간호학과 1학년 인증과목</t>
  </si>
  <si>
    <t>사회</t>
  </si>
  <si>
    <t>한국사회의이해</t>
  </si>
  <si>
    <t>여성학</t>
  </si>
  <si>
    <t>여성과진로</t>
  </si>
  <si>
    <t>역사로보는성경</t>
  </si>
  <si>
    <t>재테크와미래인생</t>
  </si>
  <si>
    <t>한국사의이해</t>
  </si>
  <si>
    <t>자기표현기법</t>
  </si>
  <si>
    <t>행복한가정설계</t>
  </si>
  <si>
    <t>진로지도</t>
  </si>
  <si>
    <t>취업과진로</t>
  </si>
  <si>
    <t>현대사회의이해</t>
  </si>
  <si>
    <t>프레젠테이션과화법</t>
  </si>
  <si>
    <t>Strategic Leadership</t>
  </si>
  <si>
    <t>정치학</t>
  </si>
  <si>
    <t>한국문화유산탐방</t>
  </si>
  <si>
    <t>경제학개론</t>
  </si>
  <si>
    <t>동양명저산책</t>
  </si>
  <si>
    <t>법학</t>
  </si>
  <si>
    <t>시민사회와법</t>
  </si>
  <si>
    <t>지식재산법과실제</t>
  </si>
  <si>
    <t>한반도평화와협력</t>
  </si>
  <si>
    <t>현대사회와미디어</t>
  </si>
  <si>
    <t>동서양철학의만남</t>
  </si>
  <si>
    <t>사회사상의이해</t>
  </si>
  <si>
    <t>부산학</t>
  </si>
  <si>
    <t>부산의내력과문화</t>
  </si>
  <si>
    <t>지역학</t>
  </si>
  <si>
    <t>지역발전과문화기획</t>
  </si>
  <si>
    <t>서양사의이해</t>
  </si>
  <si>
    <t>세계전쟁사</t>
  </si>
  <si>
    <t>한국의사회변동과정치</t>
  </si>
  <si>
    <t>Introduction to International Environmental Law</t>
  </si>
  <si>
    <t>Introduction to psychology</t>
  </si>
  <si>
    <t>Introduction to Wellness</t>
  </si>
  <si>
    <t>헌법</t>
  </si>
  <si>
    <t>성경으로배우는영어구조</t>
  </si>
  <si>
    <t>인문</t>
  </si>
  <si>
    <t>한국사회연구</t>
  </si>
  <si>
    <t>한국의문화유산</t>
  </si>
  <si>
    <t>사이버강좌</t>
  </si>
  <si>
    <t>서양철학사여행</t>
  </si>
  <si>
    <t>우리몸의이해</t>
  </si>
  <si>
    <t>창의적사고와비판력</t>
  </si>
  <si>
    <t>현대사회와정신건강</t>
  </si>
  <si>
    <t>과학기술</t>
  </si>
  <si>
    <t>수학</t>
  </si>
  <si>
    <t>생활속의수학</t>
  </si>
  <si>
    <t>영화속수학이야기</t>
  </si>
  <si>
    <t>소프트웨어</t>
  </si>
  <si>
    <t>정보처리일반2</t>
  </si>
  <si>
    <t>컴퓨터</t>
  </si>
  <si>
    <t>과학일반</t>
  </si>
  <si>
    <t>공업수학1</t>
  </si>
  <si>
    <t>토목공학인증과목</t>
  </si>
  <si>
    <t>봉사</t>
  </si>
  <si>
    <t>생명과창조과학</t>
  </si>
  <si>
    <t>The Role of philosophy Science and Economy in Technological Development(OTC)</t>
  </si>
  <si>
    <t>수치해석</t>
  </si>
  <si>
    <t>인간과환경</t>
  </si>
  <si>
    <t>자연과에너지</t>
  </si>
  <si>
    <t>초급수학</t>
  </si>
  <si>
    <t>Markets and Investment</t>
  </si>
  <si>
    <t>특허</t>
  </si>
  <si>
    <t>공예와지식재산</t>
  </si>
  <si>
    <t>융합</t>
  </si>
  <si>
    <t>창업</t>
  </si>
  <si>
    <t>아이디어발상과창업</t>
  </si>
  <si>
    <t>건축</t>
  </si>
  <si>
    <t>건축과공간</t>
  </si>
  <si>
    <t>보건</t>
  </si>
  <si>
    <t>식생활과건강</t>
  </si>
  <si>
    <t>인터넷활용과정보통신윤리</t>
  </si>
  <si>
    <t>과학기술과지식재산</t>
  </si>
  <si>
    <t>헬스케어서비스디자인(OTC)</t>
  </si>
  <si>
    <t>과학기술혁명과커뮤니케이션</t>
  </si>
  <si>
    <t>과학과문명</t>
  </si>
  <si>
    <t>컴퓨터개론</t>
  </si>
  <si>
    <t>문화예술</t>
  </si>
  <si>
    <t>문화예술과과학의통섭적이해</t>
  </si>
  <si>
    <t>예술</t>
  </si>
  <si>
    <t>문화행사기획</t>
  </si>
  <si>
    <t>창조적사고와콘텐츠비즈니스모델(OTC)</t>
  </si>
  <si>
    <t>예술문화</t>
  </si>
  <si>
    <t>영상으로본예술사</t>
  </si>
  <si>
    <t>문화</t>
  </si>
  <si>
    <t>세계문화탐사여행</t>
  </si>
  <si>
    <t>음악의이해</t>
  </si>
  <si>
    <t>창의적건축과아이디어디자인</t>
  </si>
  <si>
    <t>e-sports game과 법·사회성(OTC)</t>
  </si>
  <si>
    <t>영화로읽는서양문명</t>
  </si>
  <si>
    <t>Popular Culture and Narrative</t>
  </si>
  <si>
    <t>Understanding Music</t>
  </si>
  <si>
    <t>건축으로느끼고경영으로펼치는클래식음악(OTC)</t>
  </si>
  <si>
    <t>예술과스타트업경영</t>
  </si>
  <si>
    <t>디자인커뮤니티</t>
  </si>
  <si>
    <t>미술과신화,디자인</t>
  </si>
  <si>
    <t>미술의이해</t>
  </si>
  <si>
    <t>연극의이해</t>
  </si>
  <si>
    <t>공연예술의이해</t>
  </si>
  <si>
    <t>체육</t>
  </si>
  <si>
    <t>웰빙시대의여가와스포츠</t>
  </si>
  <si>
    <t>현대인과스포츠</t>
  </si>
  <si>
    <t>기업가정신과창업</t>
  </si>
  <si>
    <t>동양문화의이해</t>
  </si>
  <si>
    <t>사진의이해와표현</t>
  </si>
  <si>
    <t>수어와생활</t>
  </si>
  <si>
    <t>문학</t>
  </si>
  <si>
    <t>한국고전문학기행</t>
  </si>
  <si>
    <t>의료관광경영</t>
  </si>
  <si>
    <t>성으로읽는풍속사</t>
  </si>
  <si>
    <t>패션과사회</t>
  </si>
  <si>
    <t>서양미술사</t>
  </si>
  <si>
    <t>Literature and Culture : An Introduction</t>
  </si>
  <si>
    <t>The Road Film and Travel Cinema</t>
  </si>
  <si>
    <t>한국인의놀이문화</t>
  </si>
  <si>
    <t>경성대교류수업</t>
  </si>
  <si>
    <t>문학과영상의만남</t>
  </si>
  <si>
    <t>뮤지컬의이해</t>
  </si>
  <si>
    <t>상상력프로젝트</t>
  </si>
  <si>
    <t>세계문학과사회적상상력</t>
  </si>
  <si>
    <t>영화의이해</t>
  </si>
  <si>
    <t>클래식스토리텔링</t>
  </si>
  <si>
    <t>문학의이해</t>
  </si>
  <si>
    <t>글로벌문화</t>
  </si>
  <si>
    <t>글로벌</t>
  </si>
  <si>
    <t>글로벌매너</t>
  </si>
  <si>
    <t>동아시아문화의이해1</t>
  </si>
  <si>
    <t>일본문화개론1</t>
  </si>
  <si>
    <t>중국문화개론1</t>
  </si>
  <si>
    <t>외국어</t>
  </si>
  <si>
    <t>초급러시아어1</t>
  </si>
  <si>
    <t>초급독어</t>
  </si>
  <si>
    <t>초급불어</t>
  </si>
  <si>
    <t>초급영어</t>
  </si>
  <si>
    <t>초급일어</t>
  </si>
  <si>
    <t>초급중어</t>
  </si>
  <si>
    <t>Intercultural Management</t>
  </si>
  <si>
    <t>Understanding World Poverty</t>
  </si>
  <si>
    <t>국제기구의이해</t>
  </si>
  <si>
    <t>미국탐방1</t>
  </si>
  <si>
    <t>SAP</t>
  </si>
  <si>
    <t>베트남어1</t>
  </si>
  <si>
    <t>CK사업</t>
  </si>
  <si>
    <t>국제생활영어1</t>
  </si>
  <si>
    <t>국제개발협력과헬스케어</t>
  </si>
  <si>
    <t>국제사회와법이야기</t>
  </si>
  <si>
    <t>미국사회와법</t>
  </si>
  <si>
    <t>영어권국가의이해</t>
  </si>
  <si>
    <t>한국사회의다문화공존</t>
  </si>
  <si>
    <t>글로벌시대의문화이해</t>
  </si>
  <si>
    <t>한국어회화1</t>
  </si>
  <si>
    <t>한국어회화2</t>
  </si>
  <si>
    <t>한국어회화3</t>
  </si>
  <si>
    <t>한국어강독1</t>
  </si>
  <si>
    <t>한국어강독2</t>
  </si>
  <si>
    <t>한국어작문</t>
  </si>
  <si>
    <t>Global Leadership2</t>
  </si>
  <si>
    <t>글로벌맨토링1</t>
  </si>
  <si>
    <t>(GAA) Understanding North Korean Culture</t>
  </si>
  <si>
    <t>World History 1</t>
  </si>
  <si>
    <t>Global Citizenship in the field of economy, education and activism(OTC)</t>
  </si>
  <si>
    <t>Korean TOPIK I</t>
  </si>
  <si>
    <t>Korean TOPIK II</t>
  </si>
  <si>
    <t>English for Communication and Culture 1</t>
  </si>
  <si>
    <t>General Business English 1</t>
  </si>
  <si>
    <t>Self-directed English Learning 1</t>
  </si>
  <si>
    <t>!</t>
  </si>
  <si>
    <t>교양학부</t>
  </si>
  <si>
    <t>대학정책</t>
  </si>
  <si>
    <t>창의적사고와글쓰기</t>
  </si>
  <si>
    <t>English Writing 1</t>
  </si>
  <si>
    <t>디자인과창의적발상</t>
  </si>
  <si>
    <t>영어1</t>
  </si>
  <si>
    <t>English Reading and Discussion 1</t>
  </si>
  <si>
    <t>English Listening and Speaking 1</t>
  </si>
  <si>
    <t>채플1</t>
  </si>
  <si>
    <t>채플3</t>
  </si>
  <si>
    <t>영어회화1</t>
  </si>
  <si>
    <t>토익1</t>
  </si>
  <si>
    <t>영어회화3</t>
  </si>
  <si>
    <t>현장실습</t>
  </si>
  <si>
    <t>영어채플1</t>
  </si>
  <si>
    <t>영어채플3</t>
  </si>
  <si>
    <t>일본어채플3</t>
  </si>
  <si>
    <t>중국어채플3</t>
  </si>
  <si>
    <t>영어채플5</t>
  </si>
  <si>
    <t>일본어채플5</t>
  </si>
  <si>
    <t>중국어채플5</t>
  </si>
  <si>
    <t>채플5</t>
  </si>
  <si>
    <t>인성과진로설계1</t>
  </si>
  <si>
    <t>중어회화1</t>
  </si>
  <si>
    <t>중어회화3</t>
  </si>
  <si>
    <t>일반교양</t>
  </si>
  <si>
    <t>한국민속과예(禮)</t>
  </si>
  <si>
    <t>세계차문화</t>
  </si>
  <si>
    <t>한국역사의이해</t>
  </si>
  <si>
    <t>Global citizenship in the field of economy, education and activism(OTC)</t>
  </si>
  <si>
    <t>한국문화</t>
  </si>
  <si>
    <t>Entrepreneurship and Startup</t>
  </si>
  <si>
    <t>K-pop과영상문화</t>
  </si>
  <si>
    <t>스포테인먼트 경영</t>
  </si>
  <si>
    <t>고전음악과 인간의 생애</t>
  </si>
  <si>
    <t>전공선택</t>
  </si>
  <si>
    <t>해외전공연수2</t>
  </si>
  <si>
    <t>교직과목</t>
  </si>
  <si>
    <t>교육학개론</t>
  </si>
  <si>
    <t>교육사회</t>
  </si>
  <si>
    <t>교육심리</t>
  </si>
  <si>
    <t>교과교육론(디자인)</t>
  </si>
  <si>
    <t>교육실습</t>
  </si>
  <si>
    <t>특수교육학개론</t>
  </si>
  <si>
    <t>교직실무</t>
  </si>
  <si>
    <t>교육봉사활동</t>
  </si>
  <si>
    <t>교양학부(야)</t>
  </si>
  <si>
    <t>교과교육론(외국어)</t>
  </si>
  <si>
    <t>교과교육론(공업)</t>
  </si>
  <si>
    <t>교과교육론(연극영화)</t>
  </si>
  <si>
    <t>학점</t>
    <phoneticPr fontId="1" type="noConversion"/>
  </si>
  <si>
    <t>이론</t>
    <phoneticPr fontId="1" type="noConversion"/>
  </si>
  <si>
    <t>실습</t>
    <phoneticPr fontId="1" type="noConversion"/>
  </si>
  <si>
    <t>세계차문화</t>
    <phoneticPr fontId="1" type="noConversion"/>
  </si>
  <si>
    <t>고전음악과 인간의 생애</t>
    <phoneticPr fontId="1" type="noConversion"/>
  </si>
  <si>
    <t>스포테인먼트 경영</t>
    <phoneticPr fontId="1" type="noConversion"/>
  </si>
  <si>
    <t>K-pop과영상문화</t>
    <phoneticPr fontId="1" type="noConversion"/>
  </si>
  <si>
    <t>영화속수학이야기</t>
    <phoneticPr fontId="1" type="noConversion"/>
  </si>
  <si>
    <t>한국역사의이해</t>
    <phoneticPr fontId="1" type="noConversion"/>
  </si>
  <si>
    <t>The Role of philosophy Science and Economy in Technological Development(OTC)</t>
    <phoneticPr fontId="1" type="noConversion"/>
  </si>
  <si>
    <t>영상으로본예술사</t>
    <phoneticPr fontId="1" type="noConversion"/>
  </si>
  <si>
    <t>e-sports game과 법·사회성(OTC)</t>
    <phoneticPr fontId="1" type="noConversion"/>
  </si>
  <si>
    <t>건축으로느끼고경영으로펼치는클래식음악(OTC)</t>
    <phoneticPr fontId="1" type="noConversion"/>
  </si>
  <si>
    <t>인체의신비</t>
    <phoneticPr fontId="1" type="noConversion"/>
  </si>
  <si>
    <t>과학기술</t>
    <phoneticPr fontId="1" type="noConversion"/>
  </si>
  <si>
    <t>기독교</t>
    <phoneticPr fontId="1" type="noConversion"/>
  </si>
  <si>
    <t>4학년 대상 교과목</t>
    <phoneticPr fontId="1" type="noConversion"/>
  </si>
  <si>
    <t>3,4학년 대상 교과목</t>
    <phoneticPr fontId="1" type="noConversion"/>
  </si>
  <si>
    <t>1학년 신입생 대상 교과목</t>
    <phoneticPr fontId="1" type="noConversion"/>
  </si>
  <si>
    <t>국제교류센터</t>
    <phoneticPr fontId="1" type="noConversion"/>
  </si>
  <si>
    <t>국제교류센터</t>
    <phoneticPr fontId="1" type="noConversion"/>
  </si>
  <si>
    <t>P</t>
    <phoneticPr fontId="1" type="noConversion"/>
  </si>
  <si>
    <t>Korean through Dramas and Movies</t>
    <phoneticPr fontId="1" type="noConversion"/>
  </si>
  <si>
    <t>문화예술</t>
    <phoneticPr fontId="1" type="noConversion"/>
  </si>
  <si>
    <t>문화</t>
    <phoneticPr fontId="1" type="noConversion"/>
  </si>
  <si>
    <t>Current News in Korean</t>
    <phoneticPr fontId="1" type="noConversion"/>
  </si>
  <si>
    <t>인문사회</t>
    <phoneticPr fontId="1" type="noConversion"/>
  </si>
  <si>
    <t>사회</t>
    <phoneticPr fontId="1" type="noConversion"/>
  </si>
  <si>
    <t>학생처</t>
    <phoneticPr fontId="1" type="noConversion"/>
  </si>
  <si>
    <t>외국인유학생대상수업</t>
    <phoneticPr fontId="1" type="noConversion"/>
  </si>
  <si>
    <t>캠퍼스아시아 대상 학생 수업 교과목</t>
    <phoneticPr fontId="1" type="noConversion"/>
  </si>
  <si>
    <t>외국인유학생대상수업</t>
    <phoneticPr fontId="1" type="noConversion"/>
  </si>
  <si>
    <t>캠퍼스아시아 대상 학생 수업 교과목</t>
    <phoneticPr fontId="1" type="noConversion"/>
  </si>
  <si>
    <t>외국인유학생대상수업</t>
    <phoneticPr fontId="1" type="noConversion"/>
  </si>
  <si>
    <t>301분반 국제교류센터</t>
    <phoneticPr fontId="1" type="noConversion"/>
  </si>
  <si>
    <t>사이버강좌(101분반)</t>
    <phoneticPr fontId="1" type="noConversion"/>
  </si>
  <si>
    <t>101분반 - 본교캠퍼스 / 102분반 - 센텀캠퍼스</t>
    <phoneticPr fontId="1" type="noConversion"/>
  </si>
  <si>
    <t>센텀캠퍼스</t>
    <phoneticPr fontId="1" type="noConversion"/>
  </si>
  <si>
    <t>인문사회</t>
    <phoneticPr fontId="1" type="noConversion"/>
  </si>
  <si>
    <t>문화</t>
    <phoneticPr fontId="1" type="noConversion"/>
  </si>
  <si>
    <t>한국문화</t>
    <phoneticPr fontId="1" type="noConversion"/>
  </si>
  <si>
    <t>2,3,4학년 대상 교과목</t>
    <phoneticPr fontId="1" type="noConversion"/>
  </si>
  <si>
    <t>특별반</t>
    <phoneticPr fontId="1" type="noConversion"/>
  </si>
  <si>
    <t>외국인유학생대상수업</t>
    <phoneticPr fontId="1" type="noConversion"/>
  </si>
  <si>
    <t>함께알아가는분단,함께만들어가는통일</t>
    <phoneticPr fontId="1" type="noConversion"/>
  </si>
  <si>
    <t>센텀캠퍼스</t>
    <phoneticPr fontId="1" type="noConversion"/>
  </si>
  <si>
    <t>2017-1 개설분반</t>
    <phoneticPr fontId="1" type="noConversion"/>
  </si>
  <si>
    <t>환경봉사1</t>
    <phoneticPr fontId="1" type="noConversion"/>
  </si>
  <si>
    <t>교육봉사1</t>
    <phoneticPr fontId="1" type="noConversion"/>
  </si>
  <si>
    <t>국제봉사1</t>
    <phoneticPr fontId="1" type="noConversion"/>
  </si>
  <si>
    <t>D-MAP 동기부여1</t>
    <phoneticPr fontId="1" type="noConversion"/>
  </si>
  <si>
    <t>영어로 강의하는 교양 강좌</t>
    <phoneticPr fontId="1" type="noConversion"/>
  </si>
  <si>
    <t>영어로 강의하는 교양 강좌</t>
    <phoneticPr fontId="1" type="noConversion"/>
  </si>
  <si>
    <t>영어로 강의하는 교양 강좌</t>
    <phoneticPr fontId="1" type="noConversion"/>
  </si>
  <si>
    <t>사회봉사1</t>
    <phoneticPr fontId="1" type="noConversion"/>
  </si>
  <si>
    <t>학생처</t>
    <phoneticPr fontId="1" type="noConversion"/>
  </si>
  <si>
    <t>인문사회</t>
    <phoneticPr fontId="1" type="noConversion"/>
  </si>
  <si>
    <t>봉사</t>
    <phoneticPr fontId="1" type="noConversion"/>
  </si>
  <si>
    <t>학생처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</si>
</sst>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sz val="16"/>
      <color theme="1"/>
      <name val="돋움"/>
      <family val="3"/>
      <charset val="129"/>
    </font>
    <font>
      <sz val="16"/>
      <color theme="1"/>
      <name val="돋움"/>
      <family val="3"/>
      <charset val="129"/>
    </font>
    <font>
      <sz val="16"/>
      <name val="돋움"/>
      <family val="3"/>
      <charset val="129"/>
    </font>
    <font>
      <sz val="16"/>
      <color rgb="FF000000"/>
      <name val="돋움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0" xfId="0" applyNumberForma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6" fillId="0" borderId="0" xfId="0" applyFont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7" borderId="6" xfId="0" applyFont="1" applyFill="1" applyBorder="1" applyAlignment="1">
      <alignment horizontal="left" vertical="center"/>
    </xf>
    <xf numFmtId="0" fontId="6" fillId="7" borderId="6" xfId="0" quotePrefix="1" applyFont="1" applyFill="1" applyBorder="1" applyAlignment="1">
      <alignment horizontal="left" vertical="center"/>
    </xf>
    <xf numFmtId="0" fontId="7" fillId="7" borderId="6" xfId="0" applyFont="1" applyFill="1" applyBorder="1" applyAlignment="1">
      <alignment horizontal="left" vertical="center"/>
    </xf>
    <xf numFmtId="0" fontId="6" fillId="5" borderId="6" xfId="0" applyFont="1" applyFill="1" applyBorder="1" applyAlignment="1">
      <alignment horizontal="left" vertical="center"/>
    </xf>
    <xf numFmtId="0" fontId="6" fillId="8" borderId="6" xfId="0" applyFont="1" applyFill="1" applyBorder="1" applyAlignment="1">
      <alignment horizontal="left" vertical="center"/>
    </xf>
    <xf numFmtId="0" fontId="6" fillId="6" borderId="6" xfId="0" applyFont="1" applyFill="1" applyBorder="1" applyAlignment="1">
      <alignment horizontal="left" vertical="center"/>
    </xf>
    <xf numFmtId="0" fontId="6" fillId="6" borderId="9" xfId="0" applyFont="1" applyFill="1" applyBorder="1" applyAlignment="1">
      <alignment horizontal="left" vertical="center"/>
    </xf>
    <xf numFmtId="0" fontId="6" fillId="7" borderId="5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 applyProtection="1">
      <alignment horizontal="center" vertical="center" wrapText="1"/>
      <protection locked="0"/>
    </xf>
    <xf numFmtId="0" fontId="7" fillId="7" borderId="5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 applyProtection="1">
      <alignment horizontal="center" vertical="center" wrapText="1"/>
      <protection locked="0"/>
    </xf>
    <xf numFmtId="0" fontId="6" fillId="8" borderId="5" xfId="0" applyFont="1" applyFill="1" applyBorder="1" applyAlignment="1" applyProtection="1">
      <alignment horizontal="center" vertical="center" wrapText="1"/>
      <protection locked="0"/>
    </xf>
    <xf numFmtId="0" fontId="6" fillId="8" borderId="5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 applyProtection="1">
      <alignment horizontal="center" vertical="center" wrapText="1"/>
      <protection locked="0"/>
    </xf>
    <xf numFmtId="0" fontId="7" fillId="6" borderId="5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</cellXfs>
  <cellStyles count="5">
    <cellStyle name="나쁨 2" xfId="3"/>
    <cellStyle name="좋음 2" xfId="4"/>
    <cellStyle name="표준" xfId="0" builtinId="0"/>
    <cellStyle name="표준 4" xfId="1"/>
    <cellStyle name="표준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3"/>
  <sheetViews>
    <sheetView tabSelected="1" zoomScale="55" zoomScaleNormal="55" workbookViewId="0"/>
  </sheetViews>
  <sheetFormatPr defaultRowHeight="39.950000000000003" customHeight="1" x14ac:dyDescent="0.3"/>
  <cols>
    <col min="1" max="1" width="6.75" style="3" customWidth="1"/>
    <col min="2" max="2" width="17.625" style="3" bestFit="1" customWidth="1"/>
    <col min="3" max="3" width="15.75" style="3" customWidth="1"/>
    <col min="4" max="4" width="17.125" style="3" customWidth="1"/>
    <col min="5" max="5" width="75" style="3" customWidth="1"/>
    <col min="6" max="8" width="8.5" style="3" bestFit="1" customWidth="1"/>
    <col min="9" max="9" width="13.125" style="3" customWidth="1"/>
    <col min="10" max="10" width="71" style="3" customWidth="1"/>
    <col min="11" max="16384" width="9" style="3"/>
  </cols>
  <sheetData>
    <row r="1" spans="1:10" ht="39.950000000000003" customHeight="1" x14ac:dyDescent="0.3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37" t="s">
        <v>296</v>
      </c>
      <c r="J1" s="6" t="s">
        <v>8</v>
      </c>
    </row>
    <row r="2" spans="1:10" ht="39.950000000000003" customHeight="1" x14ac:dyDescent="0.3">
      <c r="A2" s="7">
        <v>1</v>
      </c>
      <c r="B2" s="8" t="s">
        <v>9</v>
      </c>
      <c r="C2" s="8" t="s">
        <v>10</v>
      </c>
      <c r="D2" s="8">
        <f>VLOOKUP(E2,Sheet2!$C:$D,2,0)</f>
        <v>141005</v>
      </c>
      <c r="E2" s="25" t="s">
        <v>11</v>
      </c>
      <c r="F2" s="8">
        <f>VLOOKUP(D2,Sheet2!$D:$G,2,0)</f>
        <v>2</v>
      </c>
      <c r="G2" s="8">
        <f>VLOOKUP(D2,Sheet2!$D:$G,3,0)</f>
        <v>2</v>
      </c>
      <c r="H2" s="8">
        <f>VLOOKUP(D2,Sheet2!$D:$G,4,0)</f>
        <v>0</v>
      </c>
      <c r="I2" s="8">
        <v>2</v>
      </c>
      <c r="J2" s="18"/>
    </row>
    <row r="3" spans="1:10" ht="39.950000000000003" customHeight="1" x14ac:dyDescent="0.3">
      <c r="A3" s="7">
        <v>2</v>
      </c>
      <c r="B3" s="8" t="s">
        <v>9</v>
      </c>
      <c r="C3" s="8" t="s">
        <v>10</v>
      </c>
      <c r="D3" s="8">
        <f>VLOOKUP(E3,Sheet2!$C:$D,2,0)</f>
        <v>141510</v>
      </c>
      <c r="E3" s="25" t="s">
        <v>12</v>
      </c>
      <c r="F3" s="8">
        <f>VLOOKUP(D3,Sheet2!$D:$G,2,0)</f>
        <v>2</v>
      </c>
      <c r="G3" s="8">
        <f>VLOOKUP(D3,Sheet2!$D:$G,3,0)</f>
        <v>2</v>
      </c>
      <c r="H3" s="8">
        <f>VLOOKUP(D3,Sheet2!$D:$G,4,0)</f>
        <v>0</v>
      </c>
      <c r="I3" s="8">
        <v>2</v>
      </c>
      <c r="J3" s="18"/>
    </row>
    <row r="4" spans="1:10" ht="39.950000000000003" customHeight="1" x14ac:dyDescent="0.3">
      <c r="A4" s="7">
        <v>3</v>
      </c>
      <c r="B4" s="8" t="s">
        <v>9</v>
      </c>
      <c r="C4" s="8" t="s">
        <v>13</v>
      </c>
      <c r="D4" s="8">
        <f>VLOOKUP(E4,Sheet2!$C:$D,2,0)</f>
        <v>141439</v>
      </c>
      <c r="E4" s="25" t="s">
        <v>14</v>
      </c>
      <c r="F4" s="8">
        <f>VLOOKUP(D4,Sheet2!$D:$G,2,0)</f>
        <v>2</v>
      </c>
      <c r="G4" s="8">
        <f>VLOOKUP(D4,Sheet2!$D:$G,3,0)</f>
        <v>2</v>
      </c>
      <c r="H4" s="8">
        <f>VLOOKUP(D4,Sheet2!$D:$G,4,0)</f>
        <v>0</v>
      </c>
      <c r="I4" s="8">
        <v>1</v>
      </c>
      <c r="J4" s="18"/>
    </row>
    <row r="5" spans="1:10" ht="39.950000000000003" customHeight="1" x14ac:dyDescent="0.3">
      <c r="A5" s="7">
        <v>4</v>
      </c>
      <c r="B5" s="8" t="s">
        <v>9</v>
      </c>
      <c r="C5" s="8" t="s">
        <v>15</v>
      </c>
      <c r="D5" s="8">
        <f>VLOOKUP(E5,Sheet2!$C:$D,2,0)</f>
        <v>142011</v>
      </c>
      <c r="E5" s="25" t="s">
        <v>16</v>
      </c>
      <c r="F5" s="8">
        <f>VLOOKUP(D5,Sheet2!$D:$G,2,0)</f>
        <v>2</v>
      </c>
      <c r="G5" s="8">
        <f>VLOOKUP(D5,Sheet2!$D:$G,3,0)</f>
        <v>2</v>
      </c>
      <c r="H5" s="8">
        <f>VLOOKUP(D5,Sheet2!$D:$G,4,0)</f>
        <v>0</v>
      </c>
      <c r="I5" s="8">
        <v>2</v>
      </c>
      <c r="J5" s="18"/>
    </row>
    <row r="6" spans="1:10" ht="39.950000000000003" customHeight="1" x14ac:dyDescent="0.3">
      <c r="A6" s="7">
        <v>5</v>
      </c>
      <c r="B6" s="8" t="s">
        <v>9</v>
      </c>
      <c r="C6" s="8" t="s">
        <v>17</v>
      </c>
      <c r="D6" s="8">
        <f>VLOOKUP(E6,Sheet2!$C:$D,2,0)</f>
        <v>146957</v>
      </c>
      <c r="E6" s="25" t="s">
        <v>18</v>
      </c>
      <c r="F6" s="8">
        <f>VLOOKUP(D6,Sheet2!$D:$G,2,0)</f>
        <v>2</v>
      </c>
      <c r="G6" s="8">
        <f>VLOOKUP(D6,Sheet2!$D:$G,3,0)</f>
        <v>2</v>
      </c>
      <c r="H6" s="8">
        <f>VLOOKUP(D6,Sheet2!$D:$G,4,0)</f>
        <v>0</v>
      </c>
      <c r="I6" s="8">
        <v>1</v>
      </c>
      <c r="J6" s="18" t="s">
        <v>19</v>
      </c>
    </row>
    <row r="7" spans="1:10" ht="39.950000000000003" customHeight="1" x14ac:dyDescent="0.3">
      <c r="A7" s="7">
        <v>6</v>
      </c>
      <c r="B7" s="8" t="s">
        <v>9</v>
      </c>
      <c r="C7" s="8" t="s">
        <v>20</v>
      </c>
      <c r="D7" s="8">
        <f>VLOOKUP(E7,Sheet2!$C:$D,2,0)</f>
        <v>142001</v>
      </c>
      <c r="E7" s="25" t="s">
        <v>21</v>
      </c>
      <c r="F7" s="8">
        <f>VLOOKUP(D7,Sheet2!$D:$G,2,0)</f>
        <v>2</v>
      </c>
      <c r="G7" s="8">
        <f>VLOOKUP(D7,Sheet2!$D:$G,3,0)</f>
        <v>2</v>
      </c>
      <c r="H7" s="8">
        <f>VLOOKUP(D7,Sheet2!$D:$G,4,0)</f>
        <v>0</v>
      </c>
      <c r="I7" s="8">
        <v>1</v>
      </c>
      <c r="J7" s="18"/>
    </row>
    <row r="8" spans="1:10" ht="39.950000000000003" customHeight="1" x14ac:dyDescent="0.3">
      <c r="A8" s="7">
        <v>7</v>
      </c>
      <c r="B8" s="8" t="s">
        <v>9</v>
      </c>
      <c r="C8" s="8" t="s">
        <v>25</v>
      </c>
      <c r="D8" s="8">
        <f>VLOOKUP(E8,Sheet2!$C:$D,2,0)</f>
        <v>146958</v>
      </c>
      <c r="E8" s="25" t="s">
        <v>26</v>
      </c>
      <c r="F8" s="8">
        <f>VLOOKUP(D8,Sheet2!$D:$G,2,0)</f>
        <v>2</v>
      </c>
      <c r="G8" s="8">
        <f>VLOOKUP(D8,Sheet2!$D:$G,3,0)</f>
        <v>2</v>
      </c>
      <c r="H8" s="8">
        <f>VLOOKUP(D8,Sheet2!$D:$G,4,0)</f>
        <v>0</v>
      </c>
      <c r="I8" s="8">
        <v>1</v>
      </c>
      <c r="J8" s="18"/>
    </row>
    <row r="9" spans="1:10" ht="39.950000000000003" customHeight="1" x14ac:dyDescent="0.3">
      <c r="A9" s="7">
        <v>8</v>
      </c>
      <c r="B9" s="8" t="s">
        <v>9</v>
      </c>
      <c r="C9" s="8" t="s">
        <v>20</v>
      </c>
      <c r="D9" s="8">
        <f>VLOOKUP(E9,Sheet2!$C:$D,2,0)</f>
        <v>141564</v>
      </c>
      <c r="E9" s="25" t="s">
        <v>27</v>
      </c>
      <c r="F9" s="8">
        <f>VLOOKUP(D9,Sheet2!$D:$G,2,0)</f>
        <v>2</v>
      </c>
      <c r="G9" s="8">
        <f>VLOOKUP(D9,Sheet2!$D:$G,3,0)</f>
        <v>2</v>
      </c>
      <c r="H9" s="8">
        <f>VLOOKUP(D9,Sheet2!$D:$G,4,0)</f>
        <v>0</v>
      </c>
      <c r="I9" s="8">
        <v>1</v>
      </c>
      <c r="J9" s="18"/>
    </row>
    <row r="10" spans="1:10" ht="39.950000000000003" customHeight="1" x14ac:dyDescent="0.3">
      <c r="A10" s="7">
        <v>9</v>
      </c>
      <c r="B10" s="8" t="s">
        <v>9</v>
      </c>
      <c r="C10" s="8" t="s">
        <v>28</v>
      </c>
      <c r="D10" s="8">
        <f>VLOOKUP(E10,Sheet2!$C:$D,2,0)</f>
        <v>141001</v>
      </c>
      <c r="E10" s="25" t="s">
        <v>29</v>
      </c>
      <c r="F10" s="8">
        <f>VLOOKUP(D10,Sheet2!$D:$G,2,0)</f>
        <v>2</v>
      </c>
      <c r="G10" s="8">
        <f>VLOOKUP(D10,Sheet2!$D:$G,3,0)</f>
        <v>2</v>
      </c>
      <c r="H10" s="8">
        <f>VLOOKUP(D10,Sheet2!$D:$G,4,0)</f>
        <v>0</v>
      </c>
      <c r="I10" s="8">
        <v>3</v>
      </c>
      <c r="J10" s="18"/>
    </row>
    <row r="11" spans="1:10" ht="39.950000000000003" customHeight="1" x14ac:dyDescent="0.3">
      <c r="A11" s="7">
        <v>10</v>
      </c>
      <c r="B11" s="8" t="s">
        <v>9</v>
      </c>
      <c r="C11" s="8" t="s">
        <v>15</v>
      </c>
      <c r="D11" s="8">
        <f>VLOOKUP(E11,Sheet2!$C:$D,2,0)</f>
        <v>141025</v>
      </c>
      <c r="E11" s="25" t="s">
        <v>30</v>
      </c>
      <c r="F11" s="8">
        <f>VLOOKUP(D11,Sheet2!$D:$G,2,0)</f>
        <v>2</v>
      </c>
      <c r="G11" s="8">
        <f>VLOOKUP(D11,Sheet2!$D:$G,3,0)</f>
        <v>2</v>
      </c>
      <c r="H11" s="8">
        <f>VLOOKUP(D11,Sheet2!$D:$G,4,0)</f>
        <v>0</v>
      </c>
      <c r="I11" s="8">
        <v>2</v>
      </c>
      <c r="J11" s="18" t="s">
        <v>31</v>
      </c>
    </row>
    <row r="12" spans="1:10" ht="39.950000000000003" customHeight="1" x14ac:dyDescent="0.3">
      <c r="A12" s="7">
        <v>11</v>
      </c>
      <c r="B12" s="8" t="s">
        <v>9</v>
      </c>
      <c r="C12" s="8" t="s">
        <v>32</v>
      </c>
      <c r="D12" s="8">
        <f>VLOOKUP(E12,Sheet2!$C:$D,2,0)</f>
        <v>140051</v>
      </c>
      <c r="E12" s="26" t="s">
        <v>33</v>
      </c>
      <c r="F12" s="8">
        <f>VLOOKUP(D12,Sheet2!$D:$G,2,0)</f>
        <v>3</v>
      </c>
      <c r="G12" s="8">
        <f>VLOOKUP(D12,Sheet2!$D:$G,3,0)</f>
        <v>3</v>
      </c>
      <c r="H12" s="8">
        <f>VLOOKUP(D12,Sheet2!$D:$G,4,0)</f>
        <v>0</v>
      </c>
      <c r="I12" s="8">
        <v>1</v>
      </c>
      <c r="J12" s="18" t="s">
        <v>293</v>
      </c>
    </row>
    <row r="13" spans="1:10" ht="39.950000000000003" customHeight="1" x14ac:dyDescent="0.3">
      <c r="A13" s="7">
        <v>12</v>
      </c>
      <c r="B13" s="8" t="s">
        <v>9</v>
      </c>
      <c r="C13" s="8" t="s">
        <v>34</v>
      </c>
      <c r="D13" s="8">
        <f>VLOOKUP(E13,Sheet2!$C:$D,2,0)</f>
        <v>145121</v>
      </c>
      <c r="E13" s="25" t="s">
        <v>35</v>
      </c>
      <c r="F13" s="8">
        <f>VLOOKUP(D13,Sheet2!$D:$G,2,0)</f>
        <v>2</v>
      </c>
      <c r="G13" s="8">
        <f>VLOOKUP(D13,Sheet2!$D:$G,3,0)</f>
        <v>2</v>
      </c>
      <c r="H13" s="8">
        <f>VLOOKUP(D13,Sheet2!$D:$G,4,0)</f>
        <v>0</v>
      </c>
      <c r="I13" s="8">
        <v>1</v>
      </c>
      <c r="J13" s="18" t="s">
        <v>291</v>
      </c>
    </row>
    <row r="14" spans="1:10" ht="39.950000000000003" customHeight="1" x14ac:dyDescent="0.3">
      <c r="A14" s="7">
        <v>13</v>
      </c>
      <c r="B14" s="8" t="s">
        <v>9</v>
      </c>
      <c r="C14" s="8" t="s">
        <v>23</v>
      </c>
      <c r="D14" s="8">
        <f>VLOOKUP(E14,Sheet2!$C:$D,2,0)</f>
        <v>146949</v>
      </c>
      <c r="E14" s="25" t="s">
        <v>36</v>
      </c>
      <c r="F14" s="8">
        <f>VLOOKUP(D14,Sheet2!$D:$G,2,0)</f>
        <v>2</v>
      </c>
      <c r="G14" s="8">
        <f>VLOOKUP(D14,Sheet2!$D:$G,3,0)</f>
        <v>2</v>
      </c>
      <c r="H14" s="8">
        <f>VLOOKUP(D14,Sheet2!$D:$G,4,0)</f>
        <v>0</v>
      </c>
      <c r="I14" s="8">
        <v>2</v>
      </c>
      <c r="J14" s="18"/>
    </row>
    <row r="15" spans="1:10" ht="39.950000000000003" customHeight="1" x14ac:dyDescent="0.3">
      <c r="A15" s="7">
        <v>14</v>
      </c>
      <c r="B15" s="8" t="s">
        <v>9</v>
      </c>
      <c r="C15" s="8" t="s">
        <v>10</v>
      </c>
      <c r="D15" s="8">
        <f>VLOOKUP(E15,Sheet2!$C:$D,2,0)</f>
        <v>146955</v>
      </c>
      <c r="E15" s="25" t="s">
        <v>37</v>
      </c>
      <c r="F15" s="8">
        <f>VLOOKUP(D15,Sheet2!$D:$G,2,0)</f>
        <v>2</v>
      </c>
      <c r="G15" s="8">
        <f>VLOOKUP(D15,Sheet2!$D:$G,3,0)</f>
        <v>2</v>
      </c>
      <c r="H15" s="8">
        <f>VLOOKUP(D15,Sheet2!$D:$G,4,0)</f>
        <v>0</v>
      </c>
      <c r="I15" s="8">
        <v>1</v>
      </c>
      <c r="J15" s="18"/>
    </row>
    <row r="16" spans="1:10" ht="39.950000000000003" customHeight="1" x14ac:dyDescent="0.3">
      <c r="A16" s="7">
        <v>15</v>
      </c>
      <c r="B16" s="8" t="s">
        <v>9</v>
      </c>
      <c r="C16" s="8" t="s">
        <v>22</v>
      </c>
      <c r="D16" s="8">
        <f>VLOOKUP(E16,Sheet2!$C:$D,2,0)</f>
        <v>142629</v>
      </c>
      <c r="E16" s="25" t="s">
        <v>38</v>
      </c>
      <c r="F16" s="8">
        <f>VLOOKUP(D16,Sheet2!$D:$G,2,0)</f>
        <v>2</v>
      </c>
      <c r="G16" s="8">
        <f>VLOOKUP(D16,Sheet2!$D:$G,3,0)</f>
        <v>2</v>
      </c>
      <c r="H16" s="8">
        <f>VLOOKUP(D16,Sheet2!$D:$G,4,0)</f>
        <v>0</v>
      </c>
      <c r="I16" s="8">
        <v>3</v>
      </c>
      <c r="J16" s="18"/>
    </row>
    <row r="17" spans="1:10" ht="39.950000000000003" customHeight="1" x14ac:dyDescent="0.3">
      <c r="A17" s="7">
        <v>16</v>
      </c>
      <c r="B17" s="8" t="s">
        <v>9</v>
      </c>
      <c r="C17" s="8" t="s">
        <v>17</v>
      </c>
      <c r="D17" s="8">
        <f>VLOOKUP(E17,Sheet2!$C:$D,2,0)</f>
        <v>146968</v>
      </c>
      <c r="E17" s="26" t="s">
        <v>39</v>
      </c>
      <c r="F17" s="8">
        <f>VLOOKUP(D17,Sheet2!$D:$G,2,0)</f>
        <v>2</v>
      </c>
      <c r="G17" s="8">
        <f>VLOOKUP(D17,Sheet2!$D:$G,3,0)</f>
        <v>2</v>
      </c>
      <c r="H17" s="8">
        <f>VLOOKUP(D17,Sheet2!$D:$G,4,0)</f>
        <v>0</v>
      </c>
      <c r="I17" s="8">
        <v>3</v>
      </c>
      <c r="J17" s="18"/>
    </row>
    <row r="18" spans="1:10" ht="39.950000000000003" customHeight="1" x14ac:dyDescent="0.3">
      <c r="A18" s="7">
        <v>17</v>
      </c>
      <c r="B18" s="8" t="s">
        <v>9</v>
      </c>
      <c r="C18" s="8" t="s">
        <v>32</v>
      </c>
      <c r="D18" s="8">
        <f>VLOOKUP(E18,Sheet2!$C:$D,2,0)</f>
        <v>146950</v>
      </c>
      <c r="E18" s="25" t="s">
        <v>40</v>
      </c>
      <c r="F18" s="8">
        <f>VLOOKUP(D18,Sheet2!$D:$G,2,0)</f>
        <v>2</v>
      </c>
      <c r="G18" s="8">
        <f>VLOOKUP(D18,Sheet2!$D:$G,3,0)</f>
        <v>2</v>
      </c>
      <c r="H18" s="8">
        <f>VLOOKUP(D18,Sheet2!$D:$G,4,0)</f>
        <v>0</v>
      </c>
      <c r="I18" s="8">
        <v>2</v>
      </c>
      <c r="J18" s="18"/>
    </row>
    <row r="19" spans="1:10" ht="39.950000000000003" customHeight="1" x14ac:dyDescent="0.3">
      <c r="A19" s="7">
        <v>18</v>
      </c>
      <c r="B19" s="8" t="s">
        <v>9</v>
      </c>
      <c r="C19" s="8" t="s">
        <v>17</v>
      </c>
      <c r="D19" s="8">
        <f>VLOOKUP(E19,Sheet2!$C:$D,2,0)</f>
        <v>141002</v>
      </c>
      <c r="E19" s="26" t="s">
        <v>41</v>
      </c>
      <c r="F19" s="8">
        <v>1</v>
      </c>
      <c r="G19" s="8">
        <v>1</v>
      </c>
      <c r="H19" s="8">
        <v>0</v>
      </c>
      <c r="I19" s="8"/>
      <c r="J19" s="18" t="s">
        <v>266</v>
      </c>
    </row>
    <row r="20" spans="1:10" ht="39.950000000000003" customHeight="1" x14ac:dyDescent="0.3">
      <c r="A20" s="7">
        <v>19</v>
      </c>
      <c r="B20" s="8" t="s">
        <v>9</v>
      </c>
      <c r="C20" s="8" t="s">
        <v>17</v>
      </c>
      <c r="D20" s="8">
        <f>VLOOKUP(E20,Sheet2!$C:$D,2,0)</f>
        <v>145632</v>
      </c>
      <c r="E20" s="26" t="s">
        <v>42</v>
      </c>
      <c r="F20" s="8">
        <f>VLOOKUP(D20,Sheet2!$D:$G,2,0)</f>
        <v>2</v>
      </c>
      <c r="G20" s="8">
        <f>VLOOKUP(D20,Sheet2!$D:$G,3,0)</f>
        <v>2</v>
      </c>
      <c r="H20" s="8">
        <f>VLOOKUP(D20,Sheet2!$D:$G,4,0)</f>
        <v>0</v>
      </c>
      <c r="I20" s="8">
        <v>1</v>
      </c>
      <c r="J20" s="18" t="s">
        <v>267</v>
      </c>
    </row>
    <row r="21" spans="1:10" ht="39.950000000000003" customHeight="1" x14ac:dyDescent="0.3">
      <c r="A21" s="7">
        <v>20</v>
      </c>
      <c r="B21" s="8" t="s">
        <v>9</v>
      </c>
      <c r="C21" s="8" t="s">
        <v>32</v>
      </c>
      <c r="D21" s="8">
        <f>VLOOKUP(E21,Sheet2!$C:$D,2,0)</f>
        <v>142526</v>
      </c>
      <c r="E21" s="25" t="s">
        <v>43</v>
      </c>
      <c r="F21" s="8">
        <f>VLOOKUP(D21,Sheet2!$D:$G,2,0)</f>
        <v>2</v>
      </c>
      <c r="G21" s="8">
        <f>VLOOKUP(D21,Sheet2!$D:$G,3,0)</f>
        <v>2</v>
      </c>
      <c r="H21" s="8">
        <f>VLOOKUP(D21,Sheet2!$D:$G,4,0)</f>
        <v>0</v>
      </c>
      <c r="I21" s="8">
        <v>1</v>
      </c>
      <c r="J21" s="18"/>
    </row>
    <row r="22" spans="1:10" ht="39.950000000000003" customHeight="1" x14ac:dyDescent="0.3">
      <c r="A22" s="7">
        <v>21</v>
      </c>
      <c r="B22" s="8" t="s">
        <v>9</v>
      </c>
      <c r="C22" s="8" t="s">
        <v>17</v>
      </c>
      <c r="D22" s="8">
        <f>VLOOKUP(E22,Sheet2!$C:$D,2,0)</f>
        <v>140101</v>
      </c>
      <c r="E22" s="25" t="s">
        <v>44</v>
      </c>
      <c r="F22" s="8">
        <f>VLOOKUP(D22,Sheet2!$D:$G,2,0)</f>
        <v>2</v>
      </c>
      <c r="G22" s="8">
        <f>VLOOKUP(D22,Sheet2!$D:$G,3,0)</f>
        <v>2</v>
      </c>
      <c r="H22" s="8">
        <f>VLOOKUP(D22,Sheet2!$D:$G,4,0)</f>
        <v>0</v>
      </c>
      <c r="I22" s="8">
        <v>2</v>
      </c>
      <c r="J22" s="19"/>
    </row>
    <row r="23" spans="1:10" ht="39.950000000000003" customHeight="1" x14ac:dyDescent="0.3">
      <c r="A23" s="7">
        <v>22</v>
      </c>
      <c r="B23" s="8" t="s">
        <v>9</v>
      </c>
      <c r="C23" s="8" t="s">
        <v>32</v>
      </c>
      <c r="D23" s="8">
        <f>VLOOKUP(E23,Sheet2!$C:$D,2,0)</f>
        <v>141424</v>
      </c>
      <c r="E23" s="25" t="s">
        <v>45</v>
      </c>
      <c r="F23" s="8">
        <f>VLOOKUP(D23,Sheet2!$D:$G,2,0)</f>
        <v>2</v>
      </c>
      <c r="G23" s="8">
        <f>VLOOKUP(D23,Sheet2!$D:$G,3,0)</f>
        <v>2</v>
      </c>
      <c r="H23" s="8">
        <f>VLOOKUP(D23,Sheet2!$D:$G,4,0)</f>
        <v>0</v>
      </c>
      <c r="I23" s="8">
        <v>1</v>
      </c>
      <c r="J23" s="18" t="s">
        <v>301</v>
      </c>
    </row>
    <row r="24" spans="1:10" ht="39.950000000000003" customHeight="1" x14ac:dyDescent="0.3">
      <c r="A24" s="7">
        <v>23</v>
      </c>
      <c r="B24" s="8" t="s">
        <v>9</v>
      </c>
      <c r="C24" s="8" t="s">
        <v>22</v>
      </c>
      <c r="D24" s="8">
        <f>VLOOKUP(E24,Sheet2!$C:$D,2,0)</f>
        <v>142003</v>
      </c>
      <c r="E24" s="25" t="s">
        <v>47</v>
      </c>
      <c r="F24" s="8">
        <f>VLOOKUP(D24,Sheet2!$D:$G,2,0)</f>
        <v>2</v>
      </c>
      <c r="G24" s="8">
        <f>VLOOKUP(D24,Sheet2!$D:$G,3,0)</f>
        <v>2</v>
      </c>
      <c r="H24" s="8">
        <f>VLOOKUP(D24,Sheet2!$D:$G,4,0)</f>
        <v>0</v>
      </c>
      <c r="I24" s="8">
        <v>2</v>
      </c>
      <c r="J24" s="18"/>
    </row>
    <row r="25" spans="1:10" ht="39.950000000000003" customHeight="1" x14ac:dyDescent="0.3">
      <c r="A25" s="7">
        <v>24</v>
      </c>
      <c r="B25" s="8" t="s">
        <v>9</v>
      </c>
      <c r="C25" s="8" t="s">
        <v>10</v>
      </c>
      <c r="D25" s="8">
        <f>VLOOKUP(E25,Sheet2!$C:$D,2,0)</f>
        <v>140102</v>
      </c>
      <c r="E25" s="25" t="s">
        <v>48</v>
      </c>
      <c r="F25" s="8">
        <f>VLOOKUP(D25,Sheet2!$D:$G,2,0)</f>
        <v>2</v>
      </c>
      <c r="G25" s="8">
        <f>VLOOKUP(D25,Sheet2!$D:$G,3,0)</f>
        <v>2</v>
      </c>
      <c r="H25" s="8">
        <f>VLOOKUP(D25,Sheet2!$D:$G,4,0)</f>
        <v>0</v>
      </c>
      <c r="I25" s="8">
        <v>2</v>
      </c>
      <c r="J25" s="18"/>
    </row>
    <row r="26" spans="1:10" ht="39.950000000000003" customHeight="1" x14ac:dyDescent="0.3">
      <c r="A26" s="7">
        <v>25</v>
      </c>
      <c r="B26" s="8" t="s">
        <v>9</v>
      </c>
      <c r="C26" s="8" t="s">
        <v>13</v>
      </c>
      <c r="D26" s="8">
        <f>VLOOKUP(E26,Sheet2!$C:$D,2,0)</f>
        <v>140103</v>
      </c>
      <c r="E26" s="25" t="s">
        <v>49</v>
      </c>
      <c r="F26" s="8">
        <f>VLOOKUP(D26,Sheet2!$D:$G,2,0)</f>
        <v>2</v>
      </c>
      <c r="G26" s="8">
        <f>VLOOKUP(D26,Sheet2!$D:$G,3,0)</f>
        <v>2</v>
      </c>
      <c r="H26" s="8">
        <f>VLOOKUP(D26,Sheet2!$D:$G,4,0)</f>
        <v>0</v>
      </c>
      <c r="I26" s="8">
        <v>1</v>
      </c>
      <c r="J26" s="18"/>
    </row>
    <row r="27" spans="1:10" ht="39.950000000000003" customHeight="1" x14ac:dyDescent="0.3">
      <c r="A27" s="7">
        <v>26</v>
      </c>
      <c r="B27" s="8" t="s">
        <v>9</v>
      </c>
      <c r="C27" s="8" t="s">
        <v>50</v>
      </c>
      <c r="D27" s="8">
        <f>VLOOKUP(E27,Sheet2!$C:$D,2,0)</f>
        <v>140104</v>
      </c>
      <c r="E27" s="25" t="s">
        <v>51</v>
      </c>
      <c r="F27" s="8">
        <f>VLOOKUP(D27,Sheet2!$D:$G,2,0)</f>
        <v>2</v>
      </c>
      <c r="G27" s="8">
        <f>VLOOKUP(D27,Sheet2!$D:$G,3,0)</f>
        <v>2</v>
      </c>
      <c r="H27" s="8">
        <f>VLOOKUP(D27,Sheet2!$D:$G,4,0)</f>
        <v>0</v>
      </c>
      <c r="I27" s="8">
        <v>1</v>
      </c>
      <c r="J27" s="18"/>
    </row>
    <row r="28" spans="1:10" ht="39.950000000000003" customHeight="1" x14ac:dyDescent="0.3">
      <c r="A28" s="7">
        <v>27</v>
      </c>
      <c r="B28" s="8" t="s">
        <v>9</v>
      </c>
      <c r="C28" s="8" t="s">
        <v>50</v>
      </c>
      <c r="D28" s="8">
        <f>VLOOKUP(E28,Sheet2!$C:$D,2,0)</f>
        <v>140105</v>
      </c>
      <c r="E28" s="25" t="s">
        <v>52</v>
      </c>
      <c r="F28" s="8">
        <f>VLOOKUP(D28,Sheet2!$D:$G,2,0)</f>
        <v>2</v>
      </c>
      <c r="G28" s="8">
        <f>VLOOKUP(D28,Sheet2!$D:$G,3,0)</f>
        <v>2</v>
      </c>
      <c r="H28" s="8">
        <f>VLOOKUP(D28,Sheet2!$D:$G,4,0)</f>
        <v>0</v>
      </c>
      <c r="I28" s="8">
        <v>1</v>
      </c>
      <c r="J28" s="18"/>
    </row>
    <row r="29" spans="1:10" ht="39.950000000000003" customHeight="1" x14ac:dyDescent="0.3">
      <c r="A29" s="7">
        <v>28</v>
      </c>
      <c r="B29" s="8" t="s">
        <v>9</v>
      </c>
      <c r="C29" s="8" t="s">
        <v>32</v>
      </c>
      <c r="D29" s="8">
        <f>VLOOKUP(E29,Sheet2!$C:$D,2,0)</f>
        <v>140106</v>
      </c>
      <c r="E29" s="26" t="s">
        <v>53</v>
      </c>
      <c r="F29" s="8">
        <f>VLOOKUP(D29,Sheet2!$D:$G,2,0)</f>
        <v>2</v>
      </c>
      <c r="G29" s="8">
        <f>VLOOKUP(D29,Sheet2!$D:$G,3,0)</f>
        <v>2</v>
      </c>
      <c r="H29" s="8">
        <f>VLOOKUP(D29,Sheet2!$D:$G,4,0)</f>
        <v>0</v>
      </c>
      <c r="I29" s="8">
        <v>1</v>
      </c>
      <c r="J29" s="18"/>
    </row>
    <row r="30" spans="1:10" ht="39.950000000000003" customHeight="1" x14ac:dyDescent="0.3">
      <c r="A30" s="7">
        <v>29</v>
      </c>
      <c r="B30" s="8" t="s">
        <v>9</v>
      </c>
      <c r="C30" s="8" t="s">
        <v>32</v>
      </c>
      <c r="D30" s="8">
        <v>140239</v>
      </c>
      <c r="E30" s="26" t="s">
        <v>294</v>
      </c>
      <c r="F30" s="8">
        <v>3</v>
      </c>
      <c r="G30" s="8">
        <v>3</v>
      </c>
      <c r="H30" s="8">
        <v>0</v>
      </c>
      <c r="I30" s="8">
        <v>1</v>
      </c>
      <c r="J30" s="18"/>
    </row>
    <row r="31" spans="1:10" ht="39.950000000000003" customHeight="1" x14ac:dyDescent="0.3">
      <c r="A31" s="7">
        <v>30</v>
      </c>
      <c r="B31" s="8" t="s">
        <v>9</v>
      </c>
      <c r="C31" s="8" t="s">
        <v>32</v>
      </c>
      <c r="D31" s="8">
        <f>VLOOKUP(E31,Sheet2!$C:$D,2,0)</f>
        <v>140107</v>
      </c>
      <c r="E31" s="25" t="s">
        <v>54</v>
      </c>
      <c r="F31" s="8">
        <f>VLOOKUP(D31,Sheet2!$D:$G,2,0)</f>
        <v>2</v>
      </c>
      <c r="G31" s="8">
        <f>VLOOKUP(D31,Sheet2!$D:$G,3,0)</f>
        <v>2</v>
      </c>
      <c r="H31" s="8">
        <f>VLOOKUP(D31,Sheet2!$D:$G,4,0)</f>
        <v>0</v>
      </c>
      <c r="I31" s="8">
        <v>2</v>
      </c>
      <c r="J31" s="18"/>
    </row>
    <row r="32" spans="1:10" ht="39.950000000000003" customHeight="1" x14ac:dyDescent="0.3">
      <c r="A32" s="7">
        <v>31</v>
      </c>
      <c r="B32" s="8" t="s">
        <v>9</v>
      </c>
      <c r="C32" s="8" t="s">
        <v>13</v>
      </c>
      <c r="D32" s="8">
        <f>VLOOKUP(E32,Sheet2!$C:$D,2,0)</f>
        <v>140108</v>
      </c>
      <c r="E32" s="25" t="s">
        <v>55</v>
      </c>
      <c r="F32" s="8">
        <f>VLOOKUP(D32,Sheet2!$D:$G,2,0)</f>
        <v>2</v>
      </c>
      <c r="G32" s="8">
        <f>VLOOKUP(D32,Sheet2!$D:$G,3,0)</f>
        <v>2</v>
      </c>
      <c r="H32" s="8">
        <f>VLOOKUP(D32,Sheet2!$D:$G,4,0)</f>
        <v>0</v>
      </c>
      <c r="I32" s="8">
        <v>2</v>
      </c>
      <c r="J32" s="18"/>
    </row>
    <row r="33" spans="1:10" ht="39.950000000000003" customHeight="1" x14ac:dyDescent="0.3">
      <c r="A33" s="7">
        <v>32</v>
      </c>
      <c r="B33" s="8" t="s">
        <v>9</v>
      </c>
      <c r="C33" s="8" t="s">
        <v>32</v>
      </c>
      <c r="D33" s="8">
        <f>VLOOKUP(E33,Sheet2!$C:$D,2,0)</f>
        <v>141438</v>
      </c>
      <c r="E33" s="25" t="s">
        <v>56</v>
      </c>
      <c r="F33" s="8">
        <f>VLOOKUP(D33,Sheet2!$D:$G,2,0)</f>
        <v>2</v>
      </c>
      <c r="G33" s="8">
        <f>VLOOKUP(D33,Sheet2!$D:$G,3,0)</f>
        <v>2</v>
      </c>
      <c r="H33" s="8">
        <f>VLOOKUP(D33,Sheet2!$D:$G,4,0)</f>
        <v>0</v>
      </c>
      <c r="I33" s="8">
        <v>1</v>
      </c>
      <c r="J33" s="18"/>
    </row>
    <row r="34" spans="1:10" ht="39.950000000000003" customHeight="1" x14ac:dyDescent="0.3">
      <c r="A34" s="7">
        <v>33</v>
      </c>
      <c r="B34" s="8" t="s">
        <v>9</v>
      </c>
      <c r="C34" s="8" t="s">
        <v>57</v>
      </c>
      <c r="D34" s="8">
        <f>VLOOKUP(E34,Sheet2!$C:$D,2,0)</f>
        <v>140110</v>
      </c>
      <c r="E34" s="25" t="s">
        <v>58</v>
      </c>
      <c r="F34" s="8">
        <f>VLOOKUP(D34,Sheet2!$D:$G,2,0)</f>
        <v>2</v>
      </c>
      <c r="G34" s="8">
        <f>VLOOKUP(D34,Sheet2!$D:$G,3,0)</f>
        <v>2</v>
      </c>
      <c r="H34" s="8">
        <f>VLOOKUP(D34,Sheet2!$D:$G,4,0)</f>
        <v>0</v>
      </c>
      <c r="I34" s="8">
        <v>1</v>
      </c>
      <c r="J34" s="18"/>
    </row>
    <row r="35" spans="1:10" ht="39.950000000000003" customHeight="1" x14ac:dyDescent="0.3">
      <c r="A35" s="7">
        <v>34</v>
      </c>
      <c r="B35" s="8" t="s">
        <v>9</v>
      </c>
      <c r="C35" s="8" t="s">
        <v>59</v>
      </c>
      <c r="D35" s="8">
        <f>VLOOKUP(E35,Sheet2!$C:$D,2,0)</f>
        <v>140111</v>
      </c>
      <c r="E35" s="25" t="s">
        <v>60</v>
      </c>
      <c r="F35" s="8">
        <f>VLOOKUP(D35,Sheet2!$D:$G,2,0)</f>
        <v>2</v>
      </c>
      <c r="G35" s="8">
        <f>VLOOKUP(D35,Sheet2!$D:$G,3,0)</f>
        <v>2</v>
      </c>
      <c r="H35" s="8">
        <f>VLOOKUP(D35,Sheet2!$D:$G,4,0)</f>
        <v>0</v>
      </c>
      <c r="I35" s="8">
        <v>1</v>
      </c>
      <c r="J35" s="18"/>
    </row>
    <row r="36" spans="1:10" ht="39.950000000000003" customHeight="1" x14ac:dyDescent="0.3">
      <c r="A36" s="7">
        <v>35</v>
      </c>
      <c r="B36" s="8" t="s">
        <v>9</v>
      </c>
      <c r="C36" s="8" t="s">
        <v>22</v>
      </c>
      <c r="D36" s="8">
        <f>VLOOKUP(E36,Sheet2!$C:$D,2,0)</f>
        <v>140115</v>
      </c>
      <c r="E36" s="25" t="s">
        <v>61</v>
      </c>
      <c r="F36" s="8">
        <f>VLOOKUP(D36,Sheet2!$D:$G,2,0)</f>
        <v>2</v>
      </c>
      <c r="G36" s="8">
        <f>VLOOKUP(D36,Sheet2!$D:$G,3,0)</f>
        <v>2</v>
      </c>
      <c r="H36" s="8">
        <f>VLOOKUP(D36,Sheet2!$D:$G,4,0)</f>
        <v>0</v>
      </c>
      <c r="I36" s="8">
        <v>1</v>
      </c>
      <c r="J36" s="18"/>
    </row>
    <row r="37" spans="1:10" ht="39.950000000000003" customHeight="1" x14ac:dyDescent="0.3">
      <c r="A37" s="7">
        <v>36</v>
      </c>
      <c r="B37" s="8" t="s">
        <v>9</v>
      </c>
      <c r="C37" s="8" t="s">
        <v>22</v>
      </c>
      <c r="D37" s="8">
        <f>VLOOKUP(E37,Sheet2!$C:$D,2,0)</f>
        <v>140116</v>
      </c>
      <c r="E37" s="25" t="s">
        <v>62</v>
      </c>
      <c r="F37" s="8">
        <f>VLOOKUP(D37,Sheet2!$D:$G,2,0)</f>
        <v>2</v>
      </c>
      <c r="G37" s="8">
        <f>VLOOKUP(D37,Sheet2!$D:$G,3,0)</f>
        <v>2</v>
      </c>
      <c r="H37" s="8">
        <f>VLOOKUP(D37,Sheet2!$D:$G,4,0)</f>
        <v>0</v>
      </c>
      <c r="I37" s="8">
        <v>1</v>
      </c>
      <c r="J37" s="18"/>
    </row>
    <row r="38" spans="1:10" ht="39.950000000000003" customHeight="1" x14ac:dyDescent="0.3">
      <c r="A38" s="7">
        <v>37</v>
      </c>
      <c r="B38" s="8" t="s">
        <v>9</v>
      </c>
      <c r="C38" s="8" t="s">
        <v>46</v>
      </c>
      <c r="D38" s="8">
        <f>VLOOKUP(E38,Sheet2!$C:$D,2,0)</f>
        <v>140118</v>
      </c>
      <c r="E38" s="25" t="s">
        <v>63</v>
      </c>
      <c r="F38" s="8">
        <f>VLOOKUP(D38,Sheet2!$D:$G,2,0)</f>
        <v>2</v>
      </c>
      <c r="G38" s="8">
        <f>VLOOKUP(D38,Sheet2!$D:$G,3,0)</f>
        <v>2</v>
      </c>
      <c r="H38" s="8">
        <f>VLOOKUP(D38,Sheet2!$D:$G,4,0)</f>
        <v>0</v>
      </c>
      <c r="I38" s="8">
        <v>1</v>
      </c>
      <c r="J38" s="18"/>
    </row>
    <row r="39" spans="1:10" ht="39.950000000000003" customHeight="1" x14ac:dyDescent="0.3">
      <c r="A39" s="7">
        <v>38</v>
      </c>
      <c r="B39" s="8" t="s">
        <v>9</v>
      </c>
      <c r="C39" s="8" t="s">
        <v>50</v>
      </c>
      <c r="D39" s="8">
        <f>VLOOKUP(E39,Sheet2!$C:$D,2,0)</f>
        <v>140121</v>
      </c>
      <c r="E39" s="25" t="s">
        <v>64</v>
      </c>
      <c r="F39" s="8">
        <f>VLOOKUP(D39,Sheet2!$D:$G,2,0)</f>
        <v>2</v>
      </c>
      <c r="G39" s="8">
        <f>VLOOKUP(D39,Sheet2!$D:$G,3,0)</f>
        <v>2</v>
      </c>
      <c r="H39" s="8">
        <f>VLOOKUP(D39,Sheet2!$D:$G,4,0)</f>
        <v>0</v>
      </c>
      <c r="I39" s="8">
        <v>1</v>
      </c>
      <c r="J39" s="18" t="s">
        <v>301</v>
      </c>
    </row>
    <row r="40" spans="1:10" ht="39.950000000000003" customHeight="1" x14ac:dyDescent="0.3">
      <c r="A40" s="7">
        <v>39</v>
      </c>
      <c r="B40" s="8" t="s">
        <v>9</v>
      </c>
      <c r="C40" s="8" t="s">
        <v>15</v>
      </c>
      <c r="D40" s="8">
        <f>VLOOKUP(E40,Sheet2!$C:$D,2,0)</f>
        <v>140123</v>
      </c>
      <c r="E40" s="25" t="s">
        <v>65</v>
      </c>
      <c r="F40" s="8">
        <f>VLOOKUP(D40,Sheet2!$D:$G,2,0)</f>
        <v>2</v>
      </c>
      <c r="G40" s="8">
        <f>VLOOKUP(D40,Sheet2!$D:$G,3,0)</f>
        <v>2</v>
      </c>
      <c r="H40" s="8">
        <f>VLOOKUP(D40,Sheet2!$D:$G,4,0)</f>
        <v>0</v>
      </c>
      <c r="I40" s="8">
        <v>1</v>
      </c>
      <c r="J40" s="18" t="s">
        <v>301</v>
      </c>
    </row>
    <row r="41" spans="1:10" ht="39.950000000000003" customHeight="1" x14ac:dyDescent="0.3">
      <c r="A41" s="7">
        <v>40</v>
      </c>
      <c r="B41" s="8" t="s">
        <v>9</v>
      </c>
      <c r="C41" s="8" t="s">
        <v>32</v>
      </c>
      <c r="D41" s="8">
        <f>VLOOKUP(E41,Sheet2!$C:$D,2,0)</f>
        <v>140124</v>
      </c>
      <c r="E41" s="25" t="s">
        <v>66</v>
      </c>
      <c r="F41" s="8">
        <f>VLOOKUP(D41,Sheet2!$D:$G,2,0)</f>
        <v>2</v>
      </c>
      <c r="G41" s="8">
        <f>VLOOKUP(D41,Sheet2!$D:$G,3,0)</f>
        <v>2</v>
      </c>
      <c r="H41" s="8">
        <f>VLOOKUP(D41,Sheet2!$D:$G,4,0)</f>
        <v>0</v>
      </c>
      <c r="I41" s="8">
        <v>1</v>
      </c>
      <c r="J41" s="18" t="s">
        <v>301</v>
      </c>
    </row>
    <row r="42" spans="1:10" ht="39.950000000000003" customHeight="1" x14ac:dyDescent="0.3">
      <c r="A42" s="7">
        <v>41</v>
      </c>
      <c r="B42" s="8" t="s">
        <v>276</v>
      </c>
      <c r="C42" s="8" t="s">
        <v>277</v>
      </c>
      <c r="D42" s="8">
        <v>140120</v>
      </c>
      <c r="E42" s="25" t="s">
        <v>275</v>
      </c>
      <c r="F42" s="8">
        <v>2</v>
      </c>
      <c r="G42" s="8">
        <v>1</v>
      </c>
      <c r="H42" s="8">
        <v>2</v>
      </c>
      <c r="I42" s="8">
        <v>1</v>
      </c>
      <c r="J42" s="18" t="s">
        <v>281</v>
      </c>
    </row>
    <row r="43" spans="1:10" ht="39.950000000000003" customHeight="1" x14ac:dyDescent="0.3">
      <c r="A43" s="7">
        <v>42</v>
      </c>
      <c r="B43" s="8" t="s">
        <v>9</v>
      </c>
      <c r="C43" s="8" t="s">
        <v>50</v>
      </c>
      <c r="D43" s="8">
        <f>VLOOKUP(E43,Sheet2!$C:$D,2,0)</f>
        <v>140129</v>
      </c>
      <c r="E43" s="25" t="s">
        <v>67</v>
      </c>
      <c r="F43" s="8">
        <f>VLOOKUP(D43,Sheet2!$D:$G,2,0)</f>
        <v>2</v>
      </c>
      <c r="G43" s="8">
        <f>VLOOKUP(D43,Sheet2!$D:$G,3,0)</f>
        <v>2</v>
      </c>
      <c r="H43" s="8">
        <f>VLOOKUP(D43,Sheet2!$D:$G,4,0)</f>
        <v>0</v>
      </c>
      <c r="I43" s="8">
        <v>1</v>
      </c>
      <c r="J43" s="18"/>
    </row>
    <row r="44" spans="1:10" ht="39.950000000000003" customHeight="1" x14ac:dyDescent="0.3">
      <c r="A44" s="7">
        <v>43</v>
      </c>
      <c r="B44" s="8" t="s">
        <v>9</v>
      </c>
      <c r="C44" s="8" t="s">
        <v>17</v>
      </c>
      <c r="D44" s="8">
        <v>140131</v>
      </c>
      <c r="E44" s="25" t="s">
        <v>300</v>
      </c>
      <c r="F44" s="8">
        <v>1</v>
      </c>
      <c r="G44" s="8">
        <v>0</v>
      </c>
      <c r="H44" s="8">
        <v>0</v>
      </c>
      <c r="I44" s="8">
        <v>1</v>
      </c>
      <c r="J44" s="18" t="s">
        <v>268</v>
      </c>
    </row>
    <row r="45" spans="1:10" ht="39.950000000000003" customHeight="1" x14ac:dyDescent="0.3">
      <c r="A45" s="7">
        <v>44</v>
      </c>
      <c r="B45" s="9" t="s">
        <v>9</v>
      </c>
      <c r="C45" s="9" t="s">
        <v>28</v>
      </c>
      <c r="D45" s="8">
        <f>VLOOKUP(E45,Sheet2!$C:$D,2,0)</f>
        <v>140195</v>
      </c>
      <c r="E45" s="27" t="s">
        <v>68</v>
      </c>
      <c r="F45" s="8">
        <f>VLOOKUP(D45,Sheet2!$D:$G,2,0)</f>
        <v>2</v>
      </c>
      <c r="G45" s="8">
        <f>VLOOKUP(D45,Sheet2!$D:$G,3,0)</f>
        <v>2</v>
      </c>
      <c r="H45" s="8">
        <f>VLOOKUP(D45,Sheet2!$D:$G,4,0)</f>
        <v>0</v>
      </c>
      <c r="I45" s="9">
        <v>1</v>
      </c>
      <c r="J45" s="20"/>
    </row>
    <row r="46" spans="1:10" ht="39.950000000000003" customHeight="1" x14ac:dyDescent="0.3">
      <c r="A46" s="7">
        <v>45</v>
      </c>
      <c r="B46" s="8" t="s">
        <v>9</v>
      </c>
      <c r="C46" s="8" t="s">
        <v>22</v>
      </c>
      <c r="D46" s="8">
        <f>VLOOKUP(E46,Sheet2!$C:$D,2,0)</f>
        <v>140215</v>
      </c>
      <c r="E46" s="25" t="s">
        <v>258</v>
      </c>
      <c r="F46" s="8">
        <f>VLOOKUP(D46,Sheet2!$D:$G,2,0)</f>
        <v>2</v>
      </c>
      <c r="G46" s="8">
        <f>VLOOKUP(D46,Sheet2!$D:$G,3,0)</f>
        <v>2</v>
      </c>
      <c r="H46" s="8">
        <f>VLOOKUP(D46,Sheet2!$D:$G,4,0)</f>
        <v>0</v>
      </c>
      <c r="I46" s="8">
        <v>1</v>
      </c>
      <c r="J46" s="18" t="s">
        <v>282</v>
      </c>
    </row>
    <row r="47" spans="1:10" ht="39.950000000000003" customHeight="1" x14ac:dyDescent="0.3">
      <c r="A47" s="7">
        <v>46</v>
      </c>
      <c r="B47" s="8" t="s">
        <v>9</v>
      </c>
      <c r="C47" s="8" t="s">
        <v>69</v>
      </c>
      <c r="D47" s="8">
        <f>VLOOKUP(E47,Sheet2!$C:$D,2,0)</f>
        <v>141334</v>
      </c>
      <c r="E47" s="25" t="s">
        <v>70</v>
      </c>
      <c r="F47" s="8">
        <f>VLOOKUP(D47,Sheet2!$D:$G,2,0)</f>
        <v>2</v>
      </c>
      <c r="G47" s="8">
        <f>VLOOKUP(D47,Sheet2!$D:$G,3,0)</f>
        <v>2</v>
      </c>
      <c r="H47" s="8">
        <f>VLOOKUP(D47,Sheet2!$D:$G,4,0)</f>
        <v>0</v>
      </c>
      <c r="I47" s="8">
        <v>1</v>
      </c>
      <c r="J47" s="18" t="s">
        <v>280</v>
      </c>
    </row>
    <row r="48" spans="1:10" ht="39.950000000000003" customHeight="1" x14ac:dyDescent="0.3">
      <c r="A48" s="7">
        <v>47</v>
      </c>
      <c r="B48" s="8" t="s">
        <v>288</v>
      </c>
      <c r="C48" s="8" t="s">
        <v>289</v>
      </c>
      <c r="D48" s="8">
        <v>141335</v>
      </c>
      <c r="E48" s="25" t="s">
        <v>290</v>
      </c>
      <c r="F48" s="8">
        <v>2</v>
      </c>
      <c r="G48" s="8">
        <v>2</v>
      </c>
      <c r="H48" s="8">
        <v>0</v>
      </c>
      <c r="I48" s="8">
        <v>1</v>
      </c>
      <c r="J48" s="18" t="s">
        <v>282</v>
      </c>
    </row>
    <row r="49" spans="1:10" ht="39.950000000000003" customHeight="1" x14ac:dyDescent="0.3">
      <c r="A49" s="7">
        <v>48</v>
      </c>
      <c r="B49" s="8" t="s">
        <v>9</v>
      </c>
      <c r="C49" s="8" t="s">
        <v>32</v>
      </c>
      <c r="D49" s="8">
        <f>VLOOKUP(E49,Sheet2!$C:$D,2,0)</f>
        <v>140228</v>
      </c>
      <c r="E49" s="26" t="s">
        <v>71</v>
      </c>
      <c r="F49" s="8">
        <f>VLOOKUP(D49,Sheet2!$D:$G,2,0)</f>
        <v>2</v>
      </c>
      <c r="G49" s="8">
        <f>VLOOKUP(D49,Sheet2!$D:$G,3,0)</f>
        <v>2</v>
      </c>
      <c r="H49" s="8">
        <f>VLOOKUP(D49,Sheet2!$D:$G,4,0)</f>
        <v>0</v>
      </c>
      <c r="I49" s="8">
        <v>1</v>
      </c>
      <c r="J49" s="18" t="s">
        <v>72</v>
      </c>
    </row>
    <row r="50" spans="1:10" ht="39.950000000000003" customHeight="1" x14ac:dyDescent="0.3">
      <c r="A50" s="7">
        <v>49</v>
      </c>
      <c r="B50" s="8" t="s">
        <v>9</v>
      </c>
      <c r="C50" s="8" t="s">
        <v>20</v>
      </c>
      <c r="D50" s="8">
        <f>VLOOKUP(E50,Sheet2!$C:$D,2,0)</f>
        <v>141015</v>
      </c>
      <c r="E50" s="25" t="s">
        <v>73</v>
      </c>
      <c r="F50" s="8">
        <f>VLOOKUP(D50,Sheet2!$D:$G,2,0)</f>
        <v>2</v>
      </c>
      <c r="G50" s="8">
        <f>VLOOKUP(D50,Sheet2!$D:$G,3,0)</f>
        <v>2</v>
      </c>
      <c r="H50" s="8">
        <f>VLOOKUP(D50,Sheet2!$D:$G,4,0)</f>
        <v>0</v>
      </c>
      <c r="I50" s="8">
        <v>1</v>
      </c>
      <c r="J50" s="18" t="s">
        <v>72</v>
      </c>
    </row>
    <row r="51" spans="1:10" ht="39.950000000000003" customHeight="1" x14ac:dyDescent="0.3">
      <c r="A51" s="7">
        <v>50</v>
      </c>
      <c r="B51" s="8" t="s">
        <v>9</v>
      </c>
      <c r="C51" s="8" t="s">
        <v>25</v>
      </c>
      <c r="D51" s="8">
        <f>VLOOKUP(E51,Sheet2!$C:$D,2,0)</f>
        <v>140229</v>
      </c>
      <c r="E51" s="26" t="s">
        <v>74</v>
      </c>
      <c r="F51" s="8">
        <f>VLOOKUP(D51,Sheet2!$D:$G,2,0)</f>
        <v>2</v>
      </c>
      <c r="G51" s="8">
        <f>VLOOKUP(D51,Sheet2!$D:$G,3,0)</f>
        <v>2</v>
      </c>
      <c r="H51" s="8">
        <f>VLOOKUP(D51,Sheet2!$D:$G,4,0)</f>
        <v>0</v>
      </c>
      <c r="I51" s="8">
        <v>1</v>
      </c>
      <c r="J51" s="18" t="s">
        <v>72</v>
      </c>
    </row>
    <row r="52" spans="1:10" ht="39.950000000000003" customHeight="1" x14ac:dyDescent="0.3">
      <c r="A52" s="7">
        <v>51</v>
      </c>
      <c r="B52" s="8" t="s">
        <v>9</v>
      </c>
      <c r="C52" s="8" t="s">
        <v>9</v>
      </c>
      <c r="D52" s="8">
        <f>VLOOKUP(E52,Sheet2!$C:$D,2,0)</f>
        <v>141017</v>
      </c>
      <c r="E52" s="26" t="s">
        <v>75</v>
      </c>
      <c r="F52" s="8">
        <f>VLOOKUP(D52,Sheet2!$D:$G,2,0)</f>
        <v>2</v>
      </c>
      <c r="G52" s="8">
        <f>VLOOKUP(D52,Sheet2!$D:$G,3,0)</f>
        <v>2</v>
      </c>
      <c r="H52" s="8">
        <f>VLOOKUP(D52,Sheet2!$D:$G,4,0)</f>
        <v>0</v>
      </c>
      <c r="I52" s="8">
        <v>1</v>
      </c>
      <c r="J52" s="18" t="s">
        <v>285</v>
      </c>
    </row>
    <row r="53" spans="1:10" ht="39.950000000000003" customHeight="1" x14ac:dyDescent="0.3">
      <c r="A53" s="7">
        <v>52</v>
      </c>
      <c r="B53" s="8" t="s">
        <v>9</v>
      </c>
      <c r="C53" s="8" t="s">
        <v>32</v>
      </c>
      <c r="D53" s="8">
        <f>VLOOKUP(E53,Sheet2!$C:$D,2,0)</f>
        <v>142617</v>
      </c>
      <c r="E53" s="25" t="s">
        <v>76</v>
      </c>
      <c r="F53" s="8">
        <f>VLOOKUP(D53,Sheet2!$D:$G,2,0)</f>
        <v>2</v>
      </c>
      <c r="G53" s="8">
        <f>VLOOKUP(D53,Sheet2!$D:$G,3,0)</f>
        <v>2</v>
      </c>
      <c r="H53" s="8">
        <f>VLOOKUP(D53,Sheet2!$D:$G,4,0)</f>
        <v>0</v>
      </c>
      <c r="I53" s="8">
        <v>1</v>
      </c>
      <c r="J53" s="18" t="s">
        <v>72</v>
      </c>
    </row>
    <row r="54" spans="1:10" ht="39.950000000000003" customHeight="1" x14ac:dyDescent="0.3">
      <c r="A54" s="7">
        <v>53</v>
      </c>
      <c r="B54" s="8" t="s">
        <v>306</v>
      </c>
      <c r="C54" s="8" t="s">
        <v>87</v>
      </c>
      <c r="D54" s="8">
        <v>140142</v>
      </c>
      <c r="E54" s="25" t="s">
        <v>298</v>
      </c>
      <c r="F54" s="8">
        <v>1</v>
      </c>
      <c r="G54" s="8">
        <v>0</v>
      </c>
      <c r="H54" s="8">
        <v>0</v>
      </c>
      <c r="I54" s="8"/>
      <c r="J54" s="18" t="s">
        <v>308</v>
      </c>
    </row>
    <row r="55" spans="1:10" ht="39.950000000000003" customHeight="1" x14ac:dyDescent="0.3">
      <c r="A55" s="7">
        <v>54</v>
      </c>
      <c r="B55" s="8" t="s">
        <v>306</v>
      </c>
      <c r="C55" s="8" t="s">
        <v>307</v>
      </c>
      <c r="D55" s="8">
        <v>145634</v>
      </c>
      <c r="E55" s="25" t="s">
        <v>304</v>
      </c>
      <c r="F55" s="8">
        <v>1</v>
      </c>
      <c r="G55" s="8">
        <v>0</v>
      </c>
      <c r="H55" s="8">
        <v>0</v>
      </c>
      <c r="I55" s="8"/>
      <c r="J55" s="18" t="s">
        <v>305</v>
      </c>
    </row>
    <row r="56" spans="1:10" ht="39.950000000000003" customHeight="1" x14ac:dyDescent="0.3">
      <c r="A56" s="10">
        <v>55</v>
      </c>
      <c r="B56" s="11" t="s">
        <v>77</v>
      </c>
      <c r="C56" s="11" t="s">
        <v>78</v>
      </c>
      <c r="D56" s="11">
        <f>VLOOKUP(E56,Sheet2!$C:$D,2,0)</f>
        <v>145126</v>
      </c>
      <c r="E56" s="28" t="s">
        <v>79</v>
      </c>
      <c r="F56" s="11">
        <f>VLOOKUP(D56,Sheet2!$D:$G,2,0)</f>
        <v>2</v>
      </c>
      <c r="G56" s="11">
        <f>VLOOKUP(D56,Sheet2!$D:$G,3,0)</f>
        <v>2</v>
      </c>
      <c r="H56" s="11">
        <f>VLOOKUP(D56,Sheet2!$D:$G,4,0)</f>
        <v>0</v>
      </c>
      <c r="I56" s="11">
        <v>2</v>
      </c>
      <c r="J56" s="21"/>
    </row>
    <row r="57" spans="1:10" ht="39.950000000000003" customHeight="1" x14ac:dyDescent="0.3">
      <c r="A57" s="10">
        <v>56</v>
      </c>
      <c r="B57" s="11" t="s">
        <v>77</v>
      </c>
      <c r="C57" s="11" t="s">
        <v>78</v>
      </c>
      <c r="D57" s="11">
        <f>VLOOKUP(E57,Sheet2!$C:$D,2,0)</f>
        <v>141560</v>
      </c>
      <c r="E57" s="28" t="s">
        <v>80</v>
      </c>
      <c r="F57" s="11">
        <f>VLOOKUP(D57,Sheet2!$D:$G,2,0)</f>
        <v>2</v>
      </c>
      <c r="G57" s="11">
        <f>VLOOKUP(D57,Sheet2!$D:$G,3,0)</f>
        <v>2</v>
      </c>
      <c r="H57" s="11">
        <f>VLOOKUP(D57,Sheet2!$D:$G,4,0)</f>
        <v>0</v>
      </c>
      <c r="I57" s="11">
        <v>2</v>
      </c>
      <c r="J57" s="21"/>
    </row>
    <row r="58" spans="1:10" ht="39.950000000000003" customHeight="1" x14ac:dyDescent="0.3">
      <c r="A58" s="10">
        <v>57</v>
      </c>
      <c r="B58" s="11" t="s">
        <v>77</v>
      </c>
      <c r="C58" s="11" t="s">
        <v>81</v>
      </c>
      <c r="D58" s="11">
        <f>VLOOKUP(E58,Sheet2!$C:$D,2,0)</f>
        <v>141103</v>
      </c>
      <c r="E58" s="28" t="s">
        <v>82</v>
      </c>
      <c r="F58" s="11">
        <f>VLOOKUP(D58,Sheet2!$D:$G,2,0)</f>
        <v>2</v>
      </c>
      <c r="G58" s="11">
        <f>VLOOKUP(D58,Sheet2!$D:$G,3,0)</f>
        <v>2</v>
      </c>
      <c r="H58" s="11">
        <f>VLOOKUP(D58,Sheet2!$D:$G,4,0)</f>
        <v>0</v>
      </c>
      <c r="I58" s="11">
        <v>2</v>
      </c>
      <c r="J58" s="21"/>
    </row>
    <row r="59" spans="1:10" ht="39.950000000000003" customHeight="1" x14ac:dyDescent="0.3">
      <c r="A59" s="10">
        <v>58</v>
      </c>
      <c r="B59" s="11" t="s">
        <v>77</v>
      </c>
      <c r="C59" s="11" t="s">
        <v>78</v>
      </c>
      <c r="D59" s="11">
        <f>VLOOKUP(E59,Sheet2!$C:$D,2,0)</f>
        <v>147475</v>
      </c>
      <c r="E59" s="29" t="s">
        <v>85</v>
      </c>
      <c r="F59" s="11">
        <f>VLOOKUP(D59,Sheet2!$D:$G,2,0)</f>
        <v>2</v>
      </c>
      <c r="G59" s="11">
        <f>VLOOKUP(D59,Sheet2!$D:$G,3,0)</f>
        <v>2</v>
      </c>
      <c r="H59" s="11">
        <f>VLOOKUP(D59,Sheet2!$D:$G,4,0)</f>
        <v>0</v>
      </c>
      <c r="I59" s="11">
        <v>2</v>
      </c>
      <c r="J59" s="21" t="s">
        <v>86</v>
      </c>
    </row>
    <row r="60" spans="1:10" ht="39.950000000000003" customHeight="1" x14ac:dyDescent="0.3">
      <c r="A60" s="10">
        <v>59</v>
      </c>
      <c r="B60" s="11" t="s">
        <v>77</v>
      </c>
      <c r="C60" s="11" t="s">
        <v>87</v>
      </c>
      <c r="D60" s="11">
        <v>140141</v>
      </c>
      <c r="E60" s="28" t="s">
        <v>297</v>
      </c>
      <c r="F60" s="11">
        <v>1</v>
      </c>
      <c r="G60" s="11">
        <v>0</v>
      </c>
      <c r="H60" s="11">
        <v>0</v>
      </c>
      <c r="I60" s="11"/>
      <c r="J60" s="21" t="s">
        <v>278</v>
      </c>
    </row>
    <row r="61" spans="1:10" ht="39.950000000000003" customHeight="1" x14ac:dyDescent="0.3">
      <c r="A61" s="10">
        <v>60</v>
      </c>
      <c r="B61" s="11" t="s">
        <v>77</v>
      </c>
      <c r="C61" s="11" t="s">
        <v>87</v>
      </c>
      <c r="D61" s="11">
        <v>140144</v>
      </c>
      <c r="E61" s="28" t="s">
        <v>299</v>
      </c>
      <c r="F61" s="11">
        <v>1</v>
      </c>
      <c r="G61" s="11">
        <v>0</v>
      </c>
      <c r="H61" s="11">
        <v>0</v>
      </c>
      <c r="I61" s="11"/>
      <c r="J61" s="21" t="s">
        <v>308</v>
      </c>
    </row>
    <row r="62" spans="1:10" ht="39.950000000000003" customHeight="1" x14ac:dyDescent="0.3">
      <c r="A62" s="10">
        <v>61</v>
      </c>
      <c r="B62" s="11" t="s">
        <v>77</v>
      </c>
      <c r="C62" s="11" t="s">
        <v>23</v>
      </c>
      <c r="D62" s="11">
        <f>VLOOKUP(E62,Sheet2!$C:$D,2,0)</f>
        <v>146960</v>
      </c>
      <c r="E62" s="28" t="s">
        <v>88</v>
      </c>
      <c r="F62" s="11">
        <f>VLOOKUP(D62,Sheet2!$D:$G,2,0)</f>
        <v>2</v>
      </c>
      <c r="G62" s="11">
        <f>VLOOKUP(D62,Sheet2!$D:$G,3,0)</f>
        <v>2</v>
      </c>
      <c r="H62" s="11">
        <f>VLOOKUP(D62,Sheet2!$D:$G,4,0)</f>
        <v>0</v>
      </c>
      <c r="I62" s="11">
        <v>2</v>
      </c>
      <c r="J62" s="21"/>
    </row>
    <row r="63" spans="1:10" ht="39.950000000000003" customHeight="1" x14ac:dyDescent="0.3">
      <c r="A63" s="10">
        <v>62</v>
      </c>
      <c r="B63" s="11" t="s">
        <v>77</v>
      </c>
      <c r="C63" s="11" t="s">
        <v>84</v>
      </c>
      <c r="D63" s="11">
        <f>VLOOKUP(E63,Sheet2!$C:$D,2,0)</f>
        <v>141436</v>
      </c>
      <c r="E63" s="29" t="s">
        <v>89</v>
      </c>
      <c r="F63" s="11">
        <f>VLOOKUP(D63,Sheet2!$D:$G,2,0)</f>
        <v>2</v>
      </c>
      <c r="G63" s="11">
        <f>VLOOKUP(D63,Sheet2!$D:$G,3,0)</f>
        <v>1</v>
      </c>
      <c r="H63" s="11">
        <f>VLOOKUP(D63,Sheet2!$D:$G,4,0)</f>
        <v>2</v>
      </c>
      <c r="I63" s="11">
        <v>1</v>
      </c>
      <c r="J63" s="21" t="s">
        <v>302</v>
      </c>
    </row>
    <row r="64" spans="1:10" ht="39.950000000000003" customHeight="1" x14ac:dyDescent="0.3">
      <c r="A64" s="10">
        <v>63</v>
      </c>
      <c r="B64" s="11" t="s">
        <v>77</v>
      </c>
      <c r="C64" s="11" t="s">
        <v>78</v>
      </c>
      <c r="D64" s="11">
        <f>VLOOKUP(E64,Sheet2!$C:$D,2,0)</f>
        <v>141004</v>
      </c>
      <c r="E64" s="29" t="s">
        <v>90</v>
      </c>
      <c r="F64" s="11">
        <f>VLOOKUP(D64,Sheet2!$D:$G,2,0)</f>
        <v>3</v>
      </c>
      <c r="G64" s="11">
        <f>VLOOKUP(D64,Sheet2!$D:$G,3,0)</f>
        <v>3</v>
      </c>
      <c r="H64" s="11">
        <f>VLOOKUP(D64,Sheet2!$D:$G,4,0)</f>
        <v>0</v>
      </c>
      <c r="I64" s="11">
        <v>1</v>
      </c>
      <c r="J64" s="21" t="s">
        <v>86</v>
      </c>
    </row>
    <row r="65" spans="1:10" ht="39.950000000000003" customHeight="1" x14ac:dyDescent="0.3">
      <c r="A65" s="10">
        <v>64</v>
      </c>
      <c r="B65" s="11" t="s">
        <v>77</v>
      </c>
      <c r="C65" s="11" t="s">
        <v>84</v>
      </c>
      <c r="D65" s="11">
        <f>VLOOKUP(E65,Sheet2!$C:$D,2,0)</f>
        <v>142561</v>
      </c>
      <c r="E65" s="28" t="s">
        <v>91</v>
      </c>
      <c r="F65" s="11">
        <f>VLOOKUP(D65,Sheet2!$D:$G,2,0)</f>
        <v>2</v>
      </c>
      <c r="G65" s="11">
        <f>VLOOKUP(D65,Sheet2!$D:$G,3,0)</f>
        <v>2</v>
      </c>
      <c r="H65" s="11">
        <f>VLOOKUP(D65,Sheet2!$D:$G,4,0)</f>
        <v>0</v>
      </c>
      <c r="I65" s="11">
        <v>1</v>
      </c>
      <c r="J65" s="21"/>
    </row>
    <row r="66" spans="1:10" ht="39.950000000000003" customHeight="1" x14ac:dyDescent="0.3">
      <c r="A66" s="10">
        <v>65</v>
      </c>
      <c r="B66" s="11" t="s">
        <v>77</v>
      </c>
      <c r="C66" s="11" t="s">
        <v>84</v>
      </c>
      <c r="D66" s="11">
        <f>VLOOKUP(E66,Sheet2!$C:$D,2,0)</f>
        <v>142551</v>
      </c>
      <c r="E66" s="28" t="s">
        <v>92</v>
      </c>
      <c r="F66" s="11">
        <f>VLOOKUP(D66,Sheet2!$D:$G,2,0)</f>
        <v>2</v>
      </c>
      <c r="G66" s="11">
        <f>VLOOKUP(D66,Sheet2!$D:$G,3,0)</f>
        <v>2</v>
      </c>
      <c r="H66" s="11">
        <f>VLOOKUP(D66,Sheet2!$D:$G,4,0)</f>
        <v>0</v>
      </c>
      <c r="I66" s="11">
        <v>2</v>
      </c>
      <c r="J66" s="21"/>
    </row>
    <row r="67" spans="1:10" ht="39.950000000000003" customHeight="1" x14ac:dyDescent="0.3">
      <c r="A67" s="10">
        <v>66</v>
      </c>
      <c r="B67" s="11" t="s">
        <v>77</v>
      </c>
      <c r="C67" s="11" t="s">
        <v>78</v>
      </c>
      <c r="D67" s="11">
        <f>VLOOKUP(E67,Sheet2!$C:$D,2,0)</f>
        <v>141315</v>
      </c>
      <c r="E67" s="28" t="s">
        <v>93</v>
      </c>
      <c r="F67" s="11">
        <f>VLOOKUP(D67,Sheet2!$D:$G,2,0)</f>
        <v>2</v>
      </c>
      <c r="G67" s="11">
        <f>VLOOKUP(D67,Sheet2!$D:$G,3,0)</f>
        <v>2</v>
      </c>
      <c r="H67" s="11">
        <f>VLOOKUP(D67,Sheet2!$D:$G,4,0)</f>
        <v>0</v>
      </c>
      <c r="I67" s="11">
        <v>5</v>
      </c>
      <c r="J67" s="21" t="s">
        <v>292</v>
      </c>
    </row>
    <row r="68" spans="1:10" ht="39.950000000000003" customHeight="1" x14ac:dyDescent="0.3">
      <c r="A68" s="10">
        <v>67</v>
      </c>
      <c r="B68" s="11" t="s">
        <v>77</v>
      </c>
      <c r="C68" s="11" t="s">
        <v>78</v>
      </c>
      <c r="D68" s="11">
        <f>VLOOKUP(E68,Sheet2!$C:$D,2,0)</f>
        <v>141421</v>
      </c>
      <c r="E68" s="28" t="s">
        <v>94</v>
      </c>
      <c r="F68" s="11">
        <f>VLOOKUP(D68,Sheet2!$D:$G,2,0)</f>
        <v>2</v>
      </c>
      <c r="G68" s="11">
        <f>VLOOKUP(D68,Sheet2!$D:$G,3,0)</f>
        <v>2</v>
      </c>
      <c r="H68" s="11">
        <f>VLOOKUP(D68,Sheet2!$D:$G,4,0)</f>
        <v>0</v>
      </c>
      <c r="I68" s="11">
        <v>1</v>
      </c>
      <c r="J68" s="21" t="s">
        <v>303</v>
      </c>
    </row>
    <row r="69" spans="1:10" ht="39.950000000000003" customHeight="1" x14ac:dyDescent="0.3">
      <c r="A69" s="10">
        <v>68</v>
      </c>
      <c r="B69" s="11" t="s">
        <v>77</v>
      </c>
      <c r="C69" s="11" t="s">
        <v>95</v>
      </c>
      <c r="D69" s="11">
        <f>VLOOKUP(E69,Sheet2!$C:$D,2,0)</f>
        <v>141408</v>
      </c>
      <c r="E69" s="28" t="s">
        <v>96</v>
      </c>
      <c r="F69" s="11">
        <f>VLOOKUP(D69,Sheet2!$D:$G,2,0)</f>
        <v>2</v>
      </c>
      <c r="G69" s="11">
        <f>VLOOKUP(D69,Sheet2!$D:$G,3,0)</f>
        <v>2</v>
      </c>
      <c r="H69" s="11">
        <f>VLOOKUP(D69,Sheet2!$D:$G,4,0)</f>
        <v>0</v>
      </c>
      <c r="I69" s="11">
        <v>2</v>
      </c>
      <c r="J69" s="21"/>
    </row>
    <row r="70" spans="1:10" ht="39.950000000000003" customHeight="1" x14ac:dyDescent="0.3">
      <c r="A70" s="10">
        <v>69</v>
      </c>
      <c r="B70" s="11" t="s">
        <v>77</v>
      </c>
      <c r="C70" s="11" t="s">
        <v>98</v>
      </c>
      <c r="D70" s="11">
        <f>VLOOKUP(E70,Sheet2!$C:$D,2,0)</f>
        <v>141440</v>
      </c>
      <c r="E70" s="28" t="s">
        <v>99</v>
      </c>
      <c r="F70" s="11">
        <f>VLOOKUP(D70,Sheet2!$D:$G,2,0)</f>
        <v>2</v>
      </c>
      <c r="G70" s="11">
        <f>VLOOKUP(D70,Sheet2!$D:$G,3,0)</f>
        <v>2</v>
      </c>
      <c r="H70" s="11">
        <f>VLOOKUP(D70,Sheet2!$D:$G,4,0)</f>
        <v>0</v>
      </c>
      <c r="I70" s="11">
        <v>1</v>
      </c>
      <c r="J70" s="21"/>
    </row>
    <row r="71" spans="1:10" ht="39.950000000000003" customHeight="1" x14ac:dyDescent="0.3">
      <c r="A71" s="10">
        <v>70</v>
      </c>
      <c r="B71" s="11" t="s">
        <v>77</v>
      </c>
      <c r="C71" s="11" t="s">
        <v>100</v>
      </c>
      <c r="D71" s="11">
        <f>VLOOKUP(E71,Sheet2!$C:$D,2,0)</f>
        <v>140134</v>
      </c>
      <c r="E71" s="28" t="s">
        <v>101</v>
      </c>
      <c r="F71" s="11">
        <f>VLOOKUP(D71,Sheet2!$D:$G,2,0)</f>
        <v>2</v>
      </c>
      <c r="G71" s="11">
        <f>VLOOKUP(D71,Sheet2!$D:$G,3,0)</f>
        <v>2</v>
      </c>
      <c r="H71" s="11">
        <f>VLOOKUP(D71,Sheet2!$D:$G,4,0)</f>
        <v>0</v>
      </c>
      <c r="I71" s="11">
        <v>1</v>
      </c>
      <c r="J71" s="21"/>
    </row>
    <row r="72" spans="1:10" ht="39.950000000000003" customHeight="1" x14ac:dyDescent="0.3">
      <c r="A72" s="10">
        <v>71</v>
      </c>
      <c r="B72" s="11" t="s">
        <v>77</v>
      </c>
      <c r="C72" s="11" t="s">
        <v>102</v>
      </c>
      <c r="D72" s="11">
        <f>VLOOKUP(E72,Sheet2!$C:$D,2,0)</f>
        <v>140135</v>
      </c>
      <c r="E72" s="28" t="s">
        <v>103</v>
      </c>
      <c r="F72" s="11">
        <f>VLOOKUP(D72,Sheet2!$D:$G,2,0)</f>
        <v>2</v>
      </c>
      <c r="G72" s="11">
        <f>VLOOKUP(D72,Sheet2!$D:$G,3,0)</f>
        <v>2</v>
      </c>
      <c r="H72" s="11">
        <f>VLOOKUP(D72,Sheet2!$D:$G,4,0)</f>
        <v>0</v>
      </c>
      <c r="I72" s="11">
        <v>2</v>
      </c>
      <c r="J72" s="21"/>
    </row>
    <row r="73" spans="1:10" ht="39.950000000000003" customHeight="1" x14ac:dyDescent="0.3">
      <c r="A73" s="10">
        <v>72</v>
      </c>
      <c r="B73" s="11" t="s">
        <v>77</v>
      </c>
      <c r="C73" s="11" t="s">
        <v>84</v>
      </c>
      <c r="D73" s="11">
        <f>VLOOKUP(E73,Sheet2!$C:$D,2,0)</f>
        <v>140136</v>
      </c>
      <c r="E73" s="28" t="s">
        <v>104</v>
      </c>
      <c r="F73" s="11">
        <f>VLOOKUP(D73,Sheet2!$D:$G,2,0)</f>
        <v>2</v>
      </c>
      <c r="G73" s="11">
        <f>VLOOKUP(D73,Sheet2!$D:$G,3,0)</f>
        <v>2</v>
      </c>
      <c r="H73" s="11">
        <f>VLOOKUP(D73,Sheet2!$D:$G,4,0)</f>
        <v>0</v>
      </c>
      <c r="I73" s="11">
        <v>2</v>
      </c>
      <c r="J73" s="21"/>
    </row>
    <row r="74" spans="1:10" ht="39.950000000000003" customHeight="1" x14ac:dyDescent="0.3">
      <c r="A74" s="10">
        <v>73</v>
      </c>
      <c r="B74" s="11" t="s">
        <v>77</v>
      </c>
      <c r="C74" s="11" t="s">
        <v>95</v>
      </c>
      <c r="D74" s="11">
        <f>VLOOKUP(E74,Sheet2!$C:$D,2,0)</f>
        <v>140137</v>
      </c>
      <c r="E74" s="28" t="s">
        <v>105</v>
      </c>
      <c r="F74" s="11">
        <f>VLOOKUP(D74,Sheet2!$D:$G,2,0)</f>
        <v>2</v>
      </c>
      <c r="G74" s="11">
        <f>VLOOKUP(D74,Sheet2!$D:$G,3,0)</f>
        <v>2</v>
      </c>
      <c r="H74" s="11">
        <f>VLOOKUP(D74,Sheet2!$D:$G,4,0)</f>
        <v>0</v>
      </c>
      <c r="I74" s="11">
        <v>2</v>
      </c>
      <c r="J74" s="21"/>
    </row>
    <row r="75" spans="1:10" ht="39.950000000000003" customHeight="1" x14ac:dyDescent="0.3">
      <c r="A75" s="10">
        <v>74</v>
      </c>
      <c r="B75" s="11" t="s">
        <v>77</v>
      </c>
      <c r="C75" s="11" t="s">
        <v>97</v>
      </c>
      <c r="D75" s="11">
        <f>VLOOKUP(E75,Sheet2!$C:$D,2,0)</f>
        <v>140138</v>
      </c>
      <c r="E75" s="28" t="s">
        <v>106</v>
      </c>
      <c r="F75" s="11">
        <f>VLOOKUP(D75,Sheet2!$D:$G,2,0)</f>
        <v>2</v>
      </c>
      <c r="G75" s="11">
        <f>VLOOKUP(D75,Sheet2!$D:$G,3,0)</f>
        <v>1</v>
      </c>
      <c r="H75" s="11">
        <f>VLOOKUP(D75,Sheet2!$D:$G,4,0)</f>
        <v>2</v>
      </c>
      <c r="I75" s="11">
        <v>1</v>
      </c>
      <c r="J75" s="21"/>
    </row>
    <row r="76" spans="1:10" ht="39.950000000000003" customHeight="1" x14ac:dyDescent="0.3">
      <c r="A76" s="10">
        <v>75</v>
      </c>
      <c r="B76" s="11" t="s">
        <v>77</v>
      </c>
      <c r="C76" s="11" t="s">
        <v>84</v>
      </c>
      <c r="D76" s="11">
        <f>VLOOKUP(E76,Sheet2!$C:$D,2,0)</f>
        <v>140139</v>
      </c>
      <c r="E76" s="28" t="s">
        <v>107</v>
      </c>
      <c r="F76" s="11">
        <f>VLOOKUP(D76,Sheet2!$D:$G,2,0)</f>
        <v>2</v>
      </c>
      <c r="G76" s="11">
        <f>VLOOKUP(D76,Sheet2!$D:$G,3,0)</f>
        <v>2</v>
      </c>
      <c r="H76" s="11">
        <f>VLOOKUP(D76,Sheet2!$D:$G,4,0)</f>
        <v>0</v>
      </c>
      <c r="I76" s="11">
        <v>2</v>
      </c>
      <c r="J76" s="21"/>
    </row>
    <row r="77" spans="1:10" ht="39.950000000000003" customHeight="1" x14ac:dyDescent="0.3">
      <c r="A77" s="10">
        <v>76</v>
      </c>
      <c r="B77" s="11" t="s">
        <v>77</v>
      </c>
      <c r="C77" s="11" t="s">
        <v>84</v>
      </c>
      <c r="D77" s="11">
        <f>VLOOKUP(E77,Sheet2!$C:$D,2,0)</f>
        <v>140140</v>
      </c>
      <c r="E77" s="28" t="s">
        <v>108</v>
      </c>
      <c r="F77" s="11">
        <f>VLOOKUP(D77,Sheet2!$D:$G,2,0)</f>
        <v>2</v>
      </c>
      <c r="G77" s="11">
        <f>VLOOKUP(D77,Sheet2!$D:$G,3,0)</f>
        <v>2</v>
      </c>
      <c r="H77" s="11">
        <f>VLOOKUP(D77,Sheet2!$D:$G,4,0)</f>
        <v>0</v>
      </c>
      <c r="I77" s="11">
        <v>2</v>
      </c>
      <c r="J77" s="21"/>
    </row>
    <row r="78" spans="1:10" ht="39.950000000000003" customHeight="1" x14ac:dyDescent="0.3">
      <c r="A78" s="10">
        <v>77</v>
      </c>
      <c r="B78" s="11" t="s">
        <v>264</v>
      </c>
      <c r="C78" s="11" t="s">
        <v>265</v>
      </c>
      <c r="D78" s="11">
        <v>142609</v>
      </c>
      <c r="E78" s="28" t="s">
        <v>263</v>
      </c>
      <c r="F78" s="11">
        <v>2</v>
      </c>
      <c r="G78" s="11">
        <v>2</v>
      </c>
      <c r="H78" s="11">
        <v>0</v>
      </c>
      <c r="I78" s="11">
        <v>1</v>
      </c>
      <c r="J78" s="21"/>
    </row>
    <row r="79" spans="1:10" ht="39.950000000000003" customHeight="1" x14ac:dyDescent="0.3">
      <c r="A79" s="10">
        <v>78</v>
      </c>
      <c r="B79" s="11" t="s">
        <v>77</v>
      </c>
      <c r="C79" s="11" t="s">
        <v>83</v>
      </c>
      <c r="D79" s="11">
        <f>VLOOKUP(E79,Sheet2!$C:$D,2,0)</f>
        <v>140160</v>
      </c>
      <c r="E79" s="28" t="s">
        <v>109</v>
      </c>
      <c r="F79" s="11">
        <f>VLOOKUP(D79,Sheet2!$D:$G,2,0)</f>
        <v>2</v>
      </c>
      <c r="G79" s="11">
        <f>VLOOKUP(D79,Sheet2!$D:$G,3,0)</f>
        <v>2</v>
      </c>
      <c r="H79" s="11">
        <f>VLOOKUP(D79,Sheet2!$D:$G,4,0)</f>
        <v>0</v>
      </c>
      <c r="I79" s="11">
        <v>2</v>
      </c>
      <c r="J79" s="21"/>
    </row>
    <row r="80" spans="1:10" ht="39.950000000000003" customHeight="1" x14ac:dyDescent="0.3">
      <c r="A80" s="12">
        <v>79</v>
      </c>
      <c r="B80" s="13" t="s">
        <v>110</v>
      </c>
      <c r="C80" s="13" t="s">
        <v>97</v>
      </c>
      <c r="D80" s="13">
        <f>VLOOKUP(E80,Sheet2!$C:$D,2,0)</f>
        <v>141327</v>
      </c>
      <c r="E80" s="31" t="s">
        <v>111</v>
      </c>
      <c r="F80" s="13">
        <f>VLOOKUP(D80,Sheet2!$D:$G,2,0)</f>
        <v>2</v>
      </c>
      <c r="G80" s="13">
        <f>VLOOKUP(D80,Sheet2!$D:$G,3,0)</f>
        <v>2</v>
      </c>
      <c r="H80" s="13">
        <f>VLOOKUP(D80,Sheet2!$D:$G,4,0)</f>
        <v>0</v>
      </c>
      <c r="I80" s="13">
        <v>2</v>
      </c>
      <c r="J80" s="22"/>
    </row>
    <row r="81" spans="1:10" ht="39.950000000000003" customHeight="1" x14ac:dyDescent="0.3">
      <c r="A81" s="12">
        <v>80</v>
      </c>
      <c r="B81" s="13" t="s">
        <v>110</v>
      </c>
      <c r="C81" s="13" t="s">
        <v>112</v>
      </c>
      <c r="D81" s="13">
        <v>141318</v>
      </c>
      <c r="E81" s="30" t="s">
        <v>113</v>
      </c>
      <c r="F81" s="13">
        <v>2</v>
      </c>
      <c r="G81" s="13">
        <v>2</v>
      </c>
      <c r="H81" s="13">
        <v>0</v>
      </c>
      <c r="I81" s="13">
        <v>1</v>
      </c>
      <c r="J81" s="22"/>
    </row>
    <row r="82" spans="1:10" ht="39.950000000000003" customHeight="1" x14ac:dyDescent="0.3">
      <c r="A82" s="12">
        <v>81</v>
      </c>
      <c r="B82" s="13" t="s">
        <v>110</v>
      </c>
      <c r="C82" s="13" t="s">
        <v>97</v>
      </c>
      <c r="D82" s="13">
        <f>VLOOKUP(E82,Sheet2!$C:$D,2,0)</f>
        <v>140161</v>
      </c>
      <c r="E82" s="30" t="s">
        <v>114</v>
      </c>
      <c r="F82" s="13">
        <f>VLOOKUP(D82,Sheet2!$D:$G,2,0)</f>
        <v>2</v>
      </c>
      <c r="G82" s="13">
        <f>VLOOKUP(D82,Sheet2!$D:$G,3,0)</f>
        <v>1</v>
      </c>
      <c r="H82" s="13">
        <f>VLOOKUP(D82,Sheet2!$D:$G,4,0)</f>
        <v>2</v>
      </c>
      <c r="I82" s="13">
        <v>1</v>
      </c>
      <c r="J82" s="22"/>
    </row>
    <row r="83" spans="1:10" ht="39.950000000000003" customHeight="1" x14ac:dyDescent="0.3">
      <c r="A83" s="12">
        <v>82</v>
      </c>
      <c r="B83" s="13" t="s">
        <v>110</v>
      </c>
      <c r="C83" s="13" t="s">
        <v>115</v>
      </c>
      <c r="D83" s="13">
        <f>VLOOKUP(E83,Sheet2!$C:$D,2,0)</f>
        <v>145641</v>
      </c>
      <c r="E83" s="31" t="s">
        <v>116</v>
      </c>
      <c r="F83" s="13">
        <f>VLOOKUP(D83,Sheet2!$D:$G,2,0)</f>
        <v>2</v>
      </c>
      <c r="G83" s="13">
        <f>VLOOKUP(D83,Sheet2!$D:$G,3,0)</f>
        <v>2</v>
      </c>
      <c r="H83" s="13">
        <f>VLOOKUP(D83,Sheet2!$D:$G,4,0)</f>
        <v>0</v>
      </c>
      <c r="I83" s="13">
        <v>1</v>
      </c>
      <c r="J83" s="22"/>
    </row>
    <row r="84" spans="1:10" ht="39.950000000000003" customHeight="1" x14ac:dyDescent="0.3">
      <c r="A84" s="12">
        <v>83</v>
      </c>
      <c r="B84" s="13" t="s">
        <v>110</v>
      </c>
      <c r="C84" s="13" t="s">
        <v>117</v>
      </c>
      <c r="D84" s="13">
        <f>VLOOKUP(E84,Sheet2!$C:$D,2,0)</f>
        <v>140162</v>
      </c>
      <c r="E84" s="31" t="s">
        <v>118</v>
      </c>
      <c r="F84" s="13">
        <f>VLOOKUP(D84,Sheet2!$D:$G,2,0)</f>
        <v>2</v>
      </c>
      <c r="G84" s="13">
        <f>VLOOKUP(D84,Sheet2!$D:$G,3,0)</f>
        <v>2</v>
      </c>
      <c r="H84" s="13">
        <f>VLOOKUP(D84,Sheet2!$D:$G,4,0)</f>
        <v>0</v>
      </c>
      <c r="I84" s="13">
        <v>1</v>
      </c>
      <c r="J84" s="22"/>
    </row>
    <row r="85" spans="1:10" ht="39.950000000000003" customHeight="1" x14ac:dyDescent="0.3">
      <c r="A85" s="12">
        <v>84</v>
      </c>
      <c r="B85" s="13" t="s">
        <v>110</v>
      </c>
      <c r="C85" s="13" t="s">
        <v>115</v>
      </c>
      <c r="D85" s="13">
        <f>VLOOKUP(E85,Sheet2!$C:$D,2,0)</f>
        <v>142596</v>
      </c>
      <c r="E85" s="30" t="s">
        <v>119</v>
      </c>
      <c r="F85" s="13">
        <f>VLOOKUP(D85,Sheet2!$D:$G,2,0)</f>
        <v>2</v>
      </c>
      <c r="G85" s="13">
        <f>VLOOKUP(D85,Sheet2!$D:$G,3,0)</f>
        <v>2</v>
      </c>
      <c r="H85" s="13">
        <f>VLOOKUP(D85,Sheet2!$D:$G,4,0)</f>
        <v>0</v>
      </c>
      <c r="I85" s="13">
        <v>2</v>
      </c>
      <c r="J85" s="22"/>
    </row>
    <row r="86" spans="1:10" ht="39.950000000000003" customHeight="1" x14ac:dyDescent="0.3">
      <c r="A86" s="12">
        <v>85</v>
      </c>
      <c r="B86" s="13" t="s">
        <v>110</v>
      </c>
      <c r="C86" s="13" t="s">
        <v>97</v>
      </c>
      <c r="D86" s="13">
        <f>VLOOKUP(E86,Sheet2!$C:$D,2,0)</f>
        <v>141402</v>
      </c>
      <c r="E86" s="30" t="s">
        <v>120</v>
      </c>
      <c r="F86" s="13">
        <f>VLOOKUP(D86,Sheet2!$D:$G,2,0)</f>
        <v>2</v>
      </c>
      <c r="G86" s="13">
        <f>VLOOKUP(D86,Sheet2!$D:$G,3,0)</f>
        <v>2</v>
      </c>
      <c r="H86" s="13">
        <f>VLOOKUP(D86,Sheet2!$D:$G,4,0)</f>
        <v>0</v>
      </c>
      <c r="I86" s="13">
        <v>1</v>
      </c>
      <c r="J86" s="22"/>
    </row>
    <row r="87" spans="1:10" ht="39.950000000000003" customHeight="1" x14ac:dyDescent="0.3">
      <c r="A87" s="12">
        <v>86</v>
      </c>
      <c r="B87" s="13" t="s">
        <v>110</v>
      </c>
      <c r="C87" s="13" t="s">
        <v>97</v>
      </c>
      <c r="D87" s="13">
        <f>VLOOKUP(E87,Sheet2!$C:$D,2,0)</f>
        <v>141526</v>
      </c>
      <c r="E87" s="30" t="s">
        <v>121</v>
      </c>
      <c r="F87" s="13">
        <f>VLOOKUP(D87,Sheet2!$D:$G,2,0)</f>
        <v>2</v>
      </c>
      <c r="G87" s="13">
        <f>VLOOKUP(D87,Sheet2!$D:$G,3,0)</f>
        <v>1</v>
      </c>
      <c r="H87" s="13">
        <f>VLOOKUP(D87,Sheet2!$D:$G,4,0)</f>
        <v>2</v>
      </c>
      <c r="I87" s="13">
        <v>1</v>
      </c>
      <c r="J87" s="22"/>
    </row>
    <row r="88" spans="1:10" ht="39.950000000000003" customHeight="1" x14ac:dyDescent="0.3">
      <c r="A88" s="12">
        <v>87</v>
      </c>
      <c r="B88" s="13" t="s">
        <v>110</v>
      </c>
      <c r="C88" s="13" t="s">
        <v>117</v>
      </c>
      <c r="D88" s="13">
        <f>VLOOKUP(E88,Sheet2!$C:$D,2,0)</f>
        <v>146951</v>
      </c>
      <c r="E88" s="31" t="s">
        <v>122</v>
      </c>
      <c r="F88" s="13">
        <f>VLOOKUP(D88,Sheet2!$D:$G,2,0)</f>
        <v>2</v>
      </c>
      <c r="G88" s="13">
        <f>VLOOKUP(D88,Sheet2!$D:$G,3,0)</f>
        <v>2</v>
      </c>
      <c r="H88" s="13">
        <f>VLOOKUP(D88,Sheet2!$D:$G,4,0)</f>
        <v>0</v>
      </c>
      <c r="I88" s="13">
        <v>2</v>
      </c>
      <c r="J88" s="22"/>
    </row>
    <row r="89" spans="1:10" ht="39.950000000000003" customHeight="1" x14ac:dyDescent="0.3">
      <c r="A89" s="12">
        <v>88</v>
      </c>
      <c r="B89" s="13" t="s">
        <v>110</v>
      </c>
      <c r="C89" s="13" t="s">
        <v>117</v>
      </c>
      <c r="D89" s="13">
        <f>VLOOKUP(E89,Sheet2!$C:$D,2,0)</f>
        <v>141425</v>
      </c>
      <c r="E89" s="31" t="s">
        <v>123</v>
      </c>
      <c r="F89" s="13">
        <f>VLOOKUP(D89,Sheet2!$D:$G,2,0)</f>
        <v>2</v>
      </c>
      <c r="G89" s="13">
        <f>VLOOKUP(D89,Sheet2!$D:$G,3,0)</f>
        <v>2</v>
      </c>
      <c r="H89" s="13">
        <f>VLOOKUP(D89,Sheet2!$D:$G,4,0)</f>
        <v>0</v>
      </c>
      <c r="I89" s="13">
        <v>1</v>
      </c>
      <c r="J89" s="22" t="s">
        <v>303</v>
      </c>
    </row>
    <row r="90" spans="1:10" ht="39.950000000000003" customHeight="1" x14ac:dyDescent="0.3">
      <c r="A90" s="12">
        <v>89</v>
      </c>
      <c r="B90" s="13" t="s">
        <v>110</v>
      </c>
      <c r="C90" s="13" t="s">
        <v>112</v>
      </c>
      <c r="D90" s="13">
        <f>VLOOKUP(E90,Sheet2!$C:$D,2,0)</f>
        <v>141422</v>
      </c>
      <c r="E90" s="30" t="s">
        <v>124</v>
      </c>
      <c r="F90" s="13">
        <f>VLOOKUP(D90,Sheet2!$D:$G,2,0)</f>
        <v>2</v>
      </c>
      <c r="G90" s="13">
        <f>VLOOKUP(D90,Sheet2!$D:$G,3,0)</f>
        <v>2</v>
      </c>
      <c r="H90" s="13">
        <f>VLOOKUP(D90,Sheet2!$D:$G,4,0)</f>
        <v>0</v>
      </c>
      <c r="I90" s="13">
        <v>1</v>
      </c>
      <c r="J90" s="22" t="s">
        <v>303</v>
      </c>
    </row>
    <row r="91" spans="1:10" ht="39.950000000000003" customHeight="1" x14ac:dyDescent="0.3">
      <c r="A91" s="12">
        <v>90</v>
      </c>
      <c r="B91" s="13" t="s">
        <v>110</v>
      </c>
      <c r="C91" s="13" t="s">
        <v>97</v>
      </c>
      <c r="D91" s="13">
        <f>VLOOKUP(E91,Sheet2!$C:$D,2,0)</f>
        <v>141555</v>
      </c>
      <c r="E91" s="30" t="s">
        <v>125</v>
      </c>
      <c r="F91" s="13">
        <f>VLOOKUP(D91,Sheet2!$D:$G,2,0)</f>
        <v>2</v>
      </c>
      <c r="G91" s="13">
        <f>VLOOKUP(D91,Sheet2!$D:$G,3,0)</f>
        <v>1</v>
      </c>
      <c r="H91" s="13">
        <f>VLOOKUP(D91,Sheet2!$D:$G,4,0)</f>
        <v>2</v>
      </c>
      <c r="I91" s="13">
        <v>1</v>
      </c>
      <c r="J91" s="22"/>
    </row>
    <row r="92" spans="1:10" ht="39.950000000000003" customHeight="1" x14ac:dyDescent="0.3">
      <c r="A92" s="12">
        <v>91</v>
      </c>
      <c r="B92" s="13" t="s">
        <v>110</v>
      </c>
      <c r="C92" s="13" t="s">
        <v>112</v>
      </c>
      <c r="D92" s="13">
        <f>VLOOKUP(E92,Sheet2!$C:$D,2,0)</f>
        <v>140163</v>
      </c>
      <c r="E92" s="31" t="s">
        <v>126</v>
      </c>
      <c r="F92" s="13">
        <f>VLOOKUP(D92,Sheet2!$D:$G,2,0)</f>
        <v>2</v>
      </c>
      <c r="G92" s="13">
        <f>VLOOKUP(D92,Sheet2!$D:$G,3,0)</f>
        <v>2</v>
      </c>
      <c r="H92" s="13">
        <f>VLOOKUP(D92,Sheet2!$D:$G,4,0)</f>
        <v>0</v>
      </c>
      <c r="I92" s="13">
        <v>1</v>
      </c>
      <c r="J92" s="22"/>
    </row>
    <row r="93" spans="1:10" ht="39.950000000000003" customHeight="1" x14ac:dyDescent="0.3">
      <c r="A93" s="12">
        <v>92</v>
      </c>
      <c r="B93" s="13" t="s">
        <v>110</v>
      </c>
      <c r="C93" s="13" t="s">
        <v>112</v>
      </c>
      <c r="D93" s="13">
        <f>VLOOKUP(E93,Sheet2!$C:$D,2,0)</f>
        <v>141562</v>
      </c>
      <c r="E93" s="30" t="s">
        <v>254</v>
      </c>
      <c r="F93" s="13">
        <f>VLOOKUP(D93,Sheet2!$D:$G,2,0)</f>
        <v>2</v>
      </c>
      <c r="G93" s="13">
        <f>VLOOKUP(D93,Sheet2!$D:$G,3,0)</f>
        <v>2</v>
      </c>
      <c r="H93" s="13">
        <f>VLOOKUP(D93,Sheet2!$D:$G,4,0)</f>
        <v>0</v>
      </c>
      <c r="I93" s="13">
        <v>3</v>
      </c>
      <c r="J93" s="22"/>
    </row>
    <row r="94" spans="1:10" ht="39.950000000000003" customHeight="1" x14ac:dyDescent="0.3">
      <c r="A94" s="12">
        <v>93</v>
      </c>
      <c r="B94" s="13" t="s">
        <v>110</v>
      </c>
      <c r="C94" s="13" t="s">
        <v>112</v>
      </c>
      <c r="D94" s="13">
        <f>VLOOKUP(E94,Sheet2!$C:$D,2,0)</f>
        <v>146969</v>
      </c>
      <c r="E94" s="30" t="s">
        <v>127</v>
      </c>
      <c r="F94" s="13">
        <f>VLOOKUP(D94,Sheet2!$D:$G,2,0)</f>
        <v>2</v>
      </c>
      <c r="G94" s="13">
        <f>VLOOKUP(D94,Sheet2!$D:$G,3,0)</f>
        <v>2</v>
      </c>
      <c r="H94" s="13">
        <f>VLOOKUP(D94,Sheet2!$D:$G,4,0)</f>
        <v>0</v>
      </c>
      <c r="I94" s="13">
        <v>2</v>
      </c>
      <c r="J94" s="22"/>
    </row>
    <row r="95" spans="1:10" ht="39.950000000000003" customHeight="1" x14ac:dyDescent="0.3">
      <c r="A95" s="12">
        <v>94</v>
      </c>
      <c r="B95" s="13" t="s">
        <v>110</v>
      </c>
      <c r="C95" s="13" t="s">
        <v>115</v>
      </c>
      <c r="D95" s="13">
        <f>VLOOKUP(E95,Sheet2!$C:$D,2,0)</f>
        <v>141409</v>
      </c>
      <c r="E95" s="31" t="s">
        <v>128</v>
      </c>
      <c r="F95" s="13">
        <f>VLOOKUP(D95,Sheet2!$D:$G,2,0)</f>
        <v>2</v>
      </c>
      <c r="G95" s="13">
        <f>VLOOKUP(D95,Sheet2!$D:$G,3,0)</f>
        <v>2</v>
      </c>
      <c r="H95" s="13">
        <f>VLOOKUP(D95,Sheet2!$D:$G,4,0)</f>
        <v>0</v>
      </c>
      <c r="I95" s="13">
        <v>1</v>
      </c>
      <c r="J95" s="22"/>
    </row>
    <row r="96" spans="1:10" ht="39.950000000000003" customHeight="1" x14ac:dyDescent="0.3">
      <c r="A96" s="12">
        <v>95</v>
      </c>
      <c r="B96" s="13" t="s">
        <v>110</v>
      </c>
      <c r="C96" s="13" t="s">
        <v>115</v>
      </c>
      <c r="D96" s="13">
        <f>VLOOKUP(E96,Sheet2!$C:$D,2,0)</f>
        <v>142586</v>
      </c>
      <c r="E96" s="30" t="s">
        <v>129</v>
      </c>
      <c r="F96" s="13">
        <f>VLOOKUP(D96,Sheet2!$D:$G,2,0)</f>
        <v>2</v>
      </c>
      <c r="G96" s="13">
        <f>VLOOKUP(D96,Sheet2!$D:$G,3,0)</f>
        <v>2</v>
      </c>
      <c r="H96" s="13">
        <f>VLOOKUP(D96,Sheet2!$D:$G,4,0)</f>
        <v>0</v>
      </c>
      <c r="I96" s="13">
        <v>2</v>
      </c>
      <c r="J96" s="22" t="s">
        <v>286</v>
      </c>
    </row>
    <row r="97" spans="1:10" ht="39.950000000000003" customHeight="1" x14ac:dyDescent="0.3">
      <c r="A97" s="12">
        <v>96</v>
      </c>
      <c r="B97" s="13" t="s">
        <v>110</v>
      </c>
      <c r="C97" s="13" t="s">
        <v>97</v>
      </c>
      <c r="D97" s="13">
        <f>VLOOKUP(E97,Sheet2!$C:$D,2,0)</f>
        <v>141558</v>
      </c>
      <c r="E97" s="30" t="s">
        <v>255</v>
      </c>
      <c r="F97" s="13">
        <f>VLOOKUP(D97,Sheet2!$D:$G,2,0)</f>
        <v>2</v>
      </c>
      <c r="G97" s="13">
        <f>VLOOKUP(D97,Sheet2!$D:$G,3,0)</f>
        <v>2</v>
      </c>
      <c r="H97" s="13">
        <f>VLOOKUP(D97,Sheet2!$D:$G,4,0)</f>
        <v>0</v>
      </c>
      <c r="I97" s="13">
        <v>1</v>
      </c>
      <c r="J97" s="22"/>
    </row>
    <row r="98" spans="1:10" ht="39.950000000000003" customHeight="1" x14ac:dyDescent="0.3">
      <c r="A98" s="12">
        <v>97</v>
      </c>
      <c r="B98" s="13" t="s">
        <v>110</v>
      </c>
      <c r="C98" s="13" t="s">
        <v>112</v>
      </c>
      <c r="D98" s="13">
        <f>VLOOKUP(E98,Sheet2!$C:$D,2,0)</f>
        <v>146967</v>
      </c>
      <c r="E98" s="30" t="s">
        <v>130</v>
      </c>
      <c r="F98" s="13">
        <f>VLOOKUP(D98,Sheet2!$D:$G,2,0)</f>
        <v>2</v>
      </c>
      <c r="G98" s="13">
        <f>VLOOKUP(D98,Sheet2!$D:$G,3,0)</f>
        <v>2</v>
      </c>
      <c r="H98" s="13">
        <f>VLOOKUP(D98,Sheet2!$D:$G,4,0)</f>
        <v>0</v>
      </c>
      <c r="I98" s="13">
        <v>1</v>
      </c>
      <c r="J98" s="22" t="s">
        <v>295</v>
      </c>
    </row>
    <row r="99" spans="1:10" ht="39.950000000000003" customHeight="1" x14ac:dyDescent="0.3">
      <c r="A99" s="12">
        <v>98</v>
      </c>
      <c r="B99" s="13" t="s">
        <v>110</v>
      </c>
      <c r="C99" s="13" t="s">
        <v>112</v>
      </c>
      <c r="D99" s="13">
        <f>VLOOKUP(E99,Sheet2!$C:$D,2,0)</f>
        <v>140230</v>
      </c>
      <c r="E99" s="30" t="s">
        <v>131</v>
      </c>
      <c r="F99" s="13">
        <f>VLOOKUP(D99,Sheet2!$D:$G,2,0)</f>
        <v>2</v>
      </c>
      <c r="G99" s="13">
        <f>VLOOKUP(D99,Sheet2!$D:$G,3,0)</f>
        <v>2</v>
      </c>
      <c r="H99" s="13">
        <f>VLOOKUP(D99,Sheet2!$D:$G,4,0)</f>
        <v>0</v>
      </c>
      <c r="I99" s="13">
        <v>2</v>
      </c>
      <c r="J99" s="22"/>
    </row>
    <row r="100" spans="1:10" ht="39.950000000000003" customHeight="1" x14ac:dyDescent="0.3">
      <c r="A100" s="12">
        <v>99</v>
      </c>
      <c r="B100" s="13" t="s">
        <v>110</v>
      </c>
      <c r="C100" s="13" t="s">
        <v>132</v>
      </c>
      <c r="D100" s="13">
        <f>VLOOKUP(E100,Sheet2!$C:$D,2,0)</f>
        <v>141407</v>
      </c>
      <c r="E100" s="30" t="s">
        <v>133</v>
      </c>
      <c r="F100" s="13">
        <f>VLOOKUP(D100,Sheet2!$D:$G,2,0)</f>
        <v>2</v>
      </c>
      <c r="G100" s="13">
        <f>VLOOKUP(D100,Sheet2!$D:$G,3,0)</f>
        <v>2</v>
      </c>
      <c r="H100" s="13">
        <f>VLOOKUP(D100,Sheet2!$D:$G,4,0)</f>
        <v>0</v>
      </c>
      <c r="I100" s="13">
        <v>2</v>
      </c>
      <c r="J100" s="22"/>
    </row>
    <row r="101" spans="1:10" ht="39.950000000000003" customHeight="1" x14ac:dyDescent="0.3">
      <c r="A101" s="12">
        <v>100</v>
      </c>
      <c r="B101" s="13" t="s">
        <v>110</v>
      </c>
      <c r="C101" s="13" t="s">
        <v>132</v>
      </c>
      <c r="D101" s="13">
        <f>VLOOKUP(E101,Sheet2!$C:$D,2,0)</f>
        <v>143228</v>
      </c>
      <c r="E101" s="30" t="s">
        <v>134</v>
      </c>
      <c r="F101" s="13">
        <f>VLOOKUP(D101,Sheet2!$D:$G,2,0)</f>
        <v>2</v>
      </c>
      <c r="G101" s="13">
        <f>VLOOKUP(D101,Sheet2!$D:$G,3,0)</f>
        <v>2</v>
      </c>
      <c r="H101" s="13">
        <f>VLOOKUP(D101,Sheet2!$D:$G,4,0)</f>
        <v>0</v>
      </c>
      <c r="I101" s="13">
        <v>2</v>
      </c>
      <c r="J101" s="22"/>
    </row>
    <row r="102" spans="1:10" ht="39.950000000000003" customHeight="1" x14ac:dyDescent="0.3">
      <c r="A102" s="12">
        <v>101</v>
      </c>
      <c r="B102" s="13" t="s">
        <v>110</v>
      </c>
      <c r="C102" s="13" t="s">
        <v>98</v>
      </c>
      <c r="D102" s="13">
        <f>VLOOKUP(E102,Sheet2!$C:$D,2,0)</f>
        <v>141412</v>
      </c>
      <c r="E102" s="30" t="s">
        <v>135</v>
      </c>
      <c r="F102" s="13">
        <f>VLOOKUP(D102,Sheet2!$D:$G,2,0)</f>
        <v>2</v>
      </c>
      <c r="G102" s="13">
        <f>VLOOKUP(D102,Sheet2!$D:$G,3,0)</f>
        <v>2</v>
      </c>
      <c r="H102" s="13">
        <f>VLOOKUP(D102,Sheet2!$D:$G,4,0)</f>
        <v>0</v>
      </c>
      <c r="I102" s="13">
        <v>1</v>
      </c>
      <c r="J102" s="22"/>
    </row>
    <row r="103" spans="1:10" ht="39.950000000000003" customHeight="1" x14ac:dyDescent="0.3">
      <c r="A103" s="12">
        <v>102</v>
      </c>
      <c r="B103" s="13" t="s">
        <v>110</v>
      </c>
      <c r="C103" s="13" t="s">
        <v>117</v>
      </c>
      <c r="D103" s="13">
        <f>VLOOKUP(E103,Sheet2!$C:$D,2,0)</f>
        <v>140164</v>
      </c>
      <c r="E103" s="31" t="s">
        <v>136</v>
      </c>
      <c r="F103" s="13">
        <f>VLOOKUP(D103,Sheet2!$D:$G,2,0)</f>
        <v>2</v>
      </c>
      <c r="G103" s="13">
        <f>VLOOKUP(D103,Sheet2!$D:$G,3,0)</f>
        <v>2</v>
      </c>
      <c r="H103" s="13">
        <f>VLOOKUP(D103,Sheet2!$D:$G,4,0)</f>
        <v>0</v>
      </c>
      <c r="I103" s="13">
        <v>1</v>
      </c>
      <c r="J103" s="22"/>
    </row>
    <row r="104" spans="1:10" ht="39.950000000000003" customHeight="1" x14ac:dyDescent="0.3">
      <c r="A104" s="12">
        <v>103</v>
      </c>
      <c r="B104" s="13" t="s">
        <v>110</v>
      </c>
      <c r="C104" s="13" t="s">
        <v>115</v>
      </c>
      <c r="D104" s="13">
        <f>VLOOKUP(E104,Sheet2!$C:$D,2,0)</f>
        <v>140165</v>
      </c>
      <c r="E104" s="30" t="s">
        <v>137</v>
      </c>
      <c r="F104" s="13">
        <f>VLOOKUP(D104,Sheet2!$D:$G,2,0)</f>
        <v>2</v>
      </c>
      <c r="G104" s="13">
        <f>VLOOKUP(D104,Sheet2!$D:$G,3,0)</f>
        <v>2</v>
      </c>
      <c r="H104" s="13">
        <f>VLOOKUP(D104,Sheet2!$D:$G,4,0)</f>
        <v>0</v>
      </c>
      <c r="I104" s="13">
        <v>2</v>
      </c>
      <c r="J104" s="22"/>
    </row>
    <row r="105" spans="1:10" ht="39.950000000000003" customHeight="1" x14ac:dyDescent="0.3">
      <c r="A105" s="12">
        <v>104</v>
      </c>
      <c r="B105" s="13" t="s">
        <v>110</v>
      </c>
      <c r="C105" s="13" t="s">
        <v>117</v>
      </c>
      <c r="D105" s="13">
        <f>VLOOKUP(E105,Sheet2!$C:$D,2,0)</f>
        <v>140166</v>
      </c>
      <c r="E105" s="30" t="s">
        <v>226</v>
      </c>
      <c r="F105" s="13">
        <f>VLOOKUP(D105,Sheet2!$D:$G,2,0)</f>
        <v>2</v>
      </c>
      <c r="G105" s="13">
        <f>VLOOKUP(D105,Sheet2!$D:$G,3,0)</f>
        <v>2</v>
      </c>
      <c r="H105" s="13">
        <f>VLOOKUP(D105,Sheet2!$D:$G,4,0)</f>
        <v>0</v>
      </c>
      <c r="I105" s="13">
        <v>1</v>
      </c>
      <c r="J105" s="22"/>
    </row>
    <row r="106" spans="1:10" ht="39.950000000000003" customHeight="1" x14ac:dyDescent="0.3">
      <c r="A106" s="12">
        <v>105</v>
      </c>
      <c r="B106" s="13" t="s">
        <v>110</v>
      </c>
      <c r="C106" s="13" t="s">
        <v>97</v>
      </c>
      <c r="D106" s="13">
        <f>VLOOKUP(E106,Sheet2!$C:$D,2,0)</f>
        <v>140167</v>
      </c>
      <c r="E106" s="31" t="s">
        <v>138</v>
      </c>
      <c r="F106" s="13">
        <f>VLOOKUP(D106,Sheet2!$D:$G,2,0)</f>
        <v>2</v>
      </c>
      <c r="G106" s="13">
        <f>VLOOKUP(D106,Sheet2!$D:$G,3,0)</f>
        <v>2</v>
      </c>
      <c r="H106" s="13">
        <f>VLOOKUP(D106,Sheet2!$D:$G,4,0)</f>
        <v>0</v>
      </c>
      <c r="I106" s="13">
        <v>2</v>
      </c>
      <c r="J106" s="22"/>
    </row>
    <row r="107" spans="1:10" ht="39.950000000000003" customHeight="1" x14ac:dyDescent="0.3">
      <c r="A107" s="12">
        <v>106</v>
      </c>
      <c r="B107" s="13" t="s">
        <v>110</v>
      </c>
      <c r="C107" s="13" t="s">
        <v>139</v>
      </c>
      <c r="D107" s="13">
        <f>VLOOKUP(E107,Sheet2!$C:$D,2,0)</f>
        <v>140168</v>
      </c>
      <c r="E107" s="31" t="s">
        <v>140</v>
      </c>
      <c r="F107" s="13">
        <f>VLOOKUP(D107,Sheet2!$D:$G,2,0)</f>
        <v>2</v>
      </c>
      <c r="G107" s="13">
        <f>VLOOKUP(D107,Sheet2!$D:$G,3,0)</f>
        <v>2</v>
      </c>
      <c r="H107" s="13">
        <f>VLOOKUP(D107,Sheet2!$D:$G,4,0)</f>
        <v>0</v>
      </c>
      <c r="I107" s="13">
        <v>2</v>
      </c>
      <c r="J107" s="22"/>
    </row>
    <row r="108" spans="1:10" ht="39.950000000000003" customHeight="1" x14ac:dyDescent="0.3">
      <c r="A108" s="12">
        <v>107</v>
      </c>
      <c r="B108" s="13" t="s">
        <v>110</v>
      </c>
      <c r="C108" s="13" t="s">
        <v>97</v>
      </c>
      <c r="D108" s="13">
        <f>VLOOKUP(E108,Sheet2!$C:$D,2,0)</f>
        <v>140169</v>
      </c>
      <c r="E108" s="30" t="s">
        <v>141</v>
      </c>
      <c r="F108" s="13">
        <f>VLOOKUP(D108,Sheet2!$D:$G,2,0)</f>
        <v>2</v>
      </c>
      <c r="G108" s="13">
        <f>VLOOKUP(D108,Sheet2!$D:$G,3,0)</f>
        <v>2</v>
      </c>
      <c r="H108" s="13">
        <f>VLOOKUP(D108,Sheet2!$D:$G,4,0)</f>
        <v>0</v>
      </c>
      <c r="I108" s="13">
        <v>1</v>
      </c>
      <c r="J108" s="22"/>
    </row>
    <row r="109" spans="1:10" ht="39.950000000000003" customHeight="1" x14ac:dyDescent="0.3">
      <c r="A109" s="12">
        <v>108</v>
      </c>
      <c r="B109" s="13" t="s">
        <v>110</v>
      </c>
      <c r="C109" s="13" t="s">
        <v>117</v>
      </c>
      <c r="D109" s="13">
        <f>VLOOKUP(E109,Sheet2!$C:$D,2,0)</f>
        <v>140170</v>
      </c>
      <c r="E109" s="31" t="s">
        <v>142</v>
      </c>
      <c r="F109" s="13">
        <f>VLOOKUP(D109,Sheet2!$D:$G,2,0)</f>
        <v>2</v>
      </c>
      <c r="G109" s="13">
        <f>VLOOKUP(D109,Sheet2!$D:$G,3,0)</f>
        <v>2</v>
      </c>
      <c r="H109" s="13">
        <f>VLOOKUP(D109,Sheet2!$D:$G,4,0)</f>
        <v>0</v>
      </c>
      <c r="I109" s="13">
        <v>1</v>
      </c>
      <c r="J109" s="22"/>
    </row>
    <row r="110" spans="1:10" ht="39.950000000000003" customHeight="1" x14ac:dyDescent="0.3">
      <c r="A110" s="12">
        <v>109</v>
      </c>
      <c r="B110" s="13" t="s">
        <v>110</v>
      </c>
      <c r="C110" s="13" t="s">
        <v>115</v>
      </c>
      <c r="D110" s="13">
        <f>VLOOKUP(E110,Sheet2!$C:$D,2,0)</f>
        <v>140171</v>
      </c>
      <c r="E110" s="30" t="s">
        <v>143</v>
      </c>
      <c r="F110" s="13">
        <f>VLOOKUP(D110,Sheet2!$D:$G,2,0)</f>
        <v>2</v>
      </c>
      <c r="G110" s="13">
        <f>VLOOKUP(D110,Sheet2!$D:$G,3,0)</f>
        <v>2</v>
      </c>
      <c r="H110" s="13">
        <f>VLOOKUP(D110,Sheet2!$D:$G,4,0)</f>
        <v>0</v>
      </c>
      <c r="I110" s="13">
        <v>2</v>
      </c>
      <c r="J110" s="22"/>
    </row>
    <row r="111" spans="1:10" ht="39.950000000000003" customHeight="1" x14ac:dyDescent="0.3">
      <c r="A111" s="12">
        <v>110</v>
      </c>
      <c r="B111" s="13" t="s">
        <v>110</v>
      </c>
      <c r="C111" s="13" t="s">
        <v>115</v>
      </c>
      <c r="D111" s="13">
        <f>VLOOKUP(E111,Sheet2!$C:$D,2,0)</f>
        <v>140173</v>
      </c>
      <c r="E111" s="31" t="s">
        <v>144</v>
      </c>
      <c r="F111" s="13">
        <f>VLOOKUP(D111,Sheet2!$D:$G,2,0)</f>
        <v>2</v>
      </c>
      <c r="G111" s="13">
        <f>VLOOKUP(D111,Sheet2!$D:$G,3,0)</f>
        <v>2</v>
      </c>
      <c r="H111" s="13">
        <f>VLOOKUP(D111,Sheet2!$D:$G,4,0)</f>
        <v>0</v>
      </c>
      <c r="I111" s="13">
        <v>1</v>
      </c>
      <c r="J111" s="22"/>
    </row>
    <row r="112" spans="1:10" ht="39.950000000000003" customHeight="1" x14ac:dyDescent="0.3">
      <c r="A112" s="12">
        <v>111</v>
      </c>
      <c r="B112" s="13" t="s">
        <v>273</v>
      </c>
      <c r="C112" s="13" t="s">
        <v>274</v>
      </c>
      <c r="D112" s="13">
        <v>140174</v>
      </c>
      <c r="E112" s="31" t="s">
        <v>272</v>
      </c>
      <c r="F112" s="13">
        <v>2</v>
      </c>
      <c r="G112" s="13">
        <v>1</v>
      </c>
      <c r="H112" s="13">
        <v>2</v>
      </c>
      <c r="I112" s="13">
        <v>1</v>
      </c>
      <c r="J112" s="22" t="s">
        <v>279</v>
      </c>
    </row>
    <row r="113" spans="1:10" ht="39.950000000000003" customHeight="1" x14ac:dyDescent="0.3">
      <c r="A113" s="12">
        <v>112</v>
      </c>
      <c r="B113" s="13" t="s">
        <v>110</v>
      </c>
      <c r="C113" s="13" t="s">
        <v>117</v>
      </c>
      <c r="D113" s="13">
        <f>VLOOKUP(E113,Sheet2!$C:$D,2,0)</f>
        <v>140176</v>
      </c>
      <c r="E113" s="31" t="s">
        <v>145</v>
      </c>
      <c r="F113" s="13">
        <f>VLOOKUP(D113,Sheet2!$D:$G,2,0)</f>
        <v>2</v>
      </c>
      <c r="G113" s="13">
        <f>VLOOKUP(D113,Sheet2!$D:$G,3,0)</f>
        <v>2</v>
      </c>
      <c r="H113" s="13">
        <f>VLOOKUP(D113,Sheet2!$D:$G,4,0)</f>
        <v>0</v>
      </c>
      <c r="I113" s="13">
        <v>1</v>
      </c>
      <c r="J113" s="22" t="s">
        <v>303</v>
      </c>
    </row>
    <row r="114" spans="1:10" ht="39.950000000000003" customHeight="1" x14ac:dyDescent="0.3">
      <c r="A114" s="12">
        <v>113</v>
      </c>
      <c r="B114" s="13" t="s">
        <v>110</v>
      </c>
      <c r="C114" s="13" t="s">
        <v>112</v>
      </c>
      <c r="D114" s="13">
        <f>VLOOKUP(E114,Sheet2!$C:$D,2,0)</f>
        <v>140177</v>
      </c>
      <c r="E114" s="31" t="s">
        <v>146</v>
      </c>
      <c r="F114" s="13">
        <f>VLOOKUP(D114,Sheet2!$D:$G,2,0)</f>
        <v>2</v>
      </c>
      <c r="G114" s="13">
        <f>VLOOKUP(D114,Sheet2!$D:$G,3,0)</f>
        <v>2</v>
      </c>
      <c r="H114" s="13">
        <f>VLOOKUP(D114,Sheet2!$D:$G,4,0)</f>
        <v>0</v>
      </c>
      <c r="I114" s="13">
        <v>1</v>
      </c>
      <c r="J114" s="22" t="s">
        <v>303</v>
      </c>
    </row>
    <row r="115" spans="1:10" ht="39.950000000000003" customHeight="1" x14ac:dyDescent="0.3">
      <c r="A115" s="12">
        <v>114</v>
      </c>
      <c r="B115" s="13" t="s">
        <v>110</v>
      </c>
      <c r="C115" s="13" t="s">
        <v>117</v>
      </c>
      <c r="D115" s="13">
        <f>VLOOKUP(E115,Sheet2!$C:$D,2,0)</f>
        <v>140011</v>
      </c>
      <c r="E115" s="31" t="s">
        <v>147</v>
      </c>
      <c r="F115" s="13">
        <f>VLOOKUP(D115,Sheet2!$D:$G,2,0)</f>
        <v>2</v>
      </c>
      <c r="G115" s="13">
        <f>VLOOKUP(D115,Sheet2!$D:$G,3,0)</f>
        <v>2</v>
      </c>
      <c r="H115" s="13">
        <f>VLOOKUP(D115,Sheet2!$D:$G,4,0)</f>
        <v>0</v>
      </c>
      <c r="I115" s="13">
        <v>1</v>
      </c>
      <c r="J115" s="22" t="s">
        <v>148</v>
      </c>
    </row>
    <row r="116" spans="1:10" ht="39.950000000000003" customHeight="1" x14ac:dyDescent="0.3">
      <c r="A116" s="12">
        <v>115</v>
      </c>
      <c r="B116" s="13" t="s">
        <v>110</v>
      </c>
      <c r="C116" s="13" t="s">
        <v>97</v>
      </c>
      <c r="D116" s="13">
        <f>VLOOKUP(E116,Sheet2!$C:$D,2,0)</f>
        <v>140178</v>
      </c>
      <c r="E116" s="31" t="s">
        <v>149</v>
      </c>
      <c r="F116" s="13">
        <f>VLOOKUP(D116,Sheet2!$D:$G,2,0)</f>
        <v>2</v>
      </c>
      <c r="G116" s="13">
        <f>VLOOKUP(D116,Sheet2!$D:$G,3,0)</f>
        <v>2</v>
      </c>
      <c r="H116" s="13">
        <f>VLOOKUP(D116,Sheet2!$D:$G,4,0)</f>
        <v>0</v>
      </c>
      <c r="I116" s="13">
        <v>1</v>
      </c>
      <c r="J116" s="22"/>
    </row>
    <row r="117" spans="1:10" ht="39.950000000000003" customHeight="1" x14ac:dyDescent="0.3">
      <c r="A117" s="12">
        <v>116</v>
      </c>
      <c r="B117" s="13" t="s">
        <v>110</v>
      </c>
      <c r="C117" s="13" t="s">
        <v>112</v>
      </c>
      <c r="D117" s="13">
        <f>VLOOKUP(E117,Sheet2!$C:$D,2,0)</f>
        <v>140181</v>
      </c>
      <c r="E117" s="31" t="s">
        <v>150</v>
      </c>
      <c r="F117" s="13">
        <f>VLOOKUP(D117,Sheet2!$D:$G,2,0)</f>
        <v>2</v>
      </c>
      <c r="G117" s="13">
        <f>VLOOKUP(D117,Sheet2!$D:$G,3,0)</f>
        <v>2</v>
      </c>
      <c r="H117" s="13">
        <f>VLOOKUP(D117,Sheet2!$D:$G,4,0)</f>
        <v>0</v>
      </c>
      <c r="I117" s="13">
        <v>1</v>
      </c>
      <c r="J117" s="22" t="s">
        <v>287</v>
      </c>
    </row>
    <row r="118" spans="1:10" ht="39.950000000000003" customHeight="1" x14ac:dyDescent="0.3">
      <c r="A118" s="12">
        <v>117</v>
      </c>
      <c r="B118" s="13" t="s">
        <v>110</v>
      </c>
      <c r="C118" s="13" t="s">
        <v>97</v>
      </c>
      <c r="D118" s="13">
        <f>VLOOKUP(E118,Sheet2!$C:$D,2,0)</f>
        <v>140183</v>
      </c>
      <c r="E118" s="31" t="s">
        <v>151</v>
      </c>
      <c r="F118" s="13">
        <f>VLOOKUP(D118,Sheet2!$D:$G,2,0)</f>
        <v>2</v>
      </c>
      <c r="G118" s="13">
        <f>VLOOKUP(D118,Sheet2!$D:$G,3,0)</f>
        <v>2</v>
      </c>
      <c r="H118" s="13">
        <f>VLOOKUP(D118,Sheet2!$D:$G,4,0)</f>
        <v>0</v>
      </c>
      <c r="I118" s="13">
        <v>2</v>
      </c>
      <c r="J118" s="22"/>
    </row>
    <row r="119" spans="1:10" ht="39.950000000000003" customHeight="1" x14ac:dyDescent="0.3">
      <c r="A119" s="12">
        <v>118</v>
      </c>
      <c r="B119" s="13" t="s">
        <v>110</v>
      </c>
      <c r="C119" s="13" t="s">
        <v>139</v>
      </c>
      <c r="D119" s="13">
        <f>VLOOKUP(E119,Sheet2!$C:$D,2,0)</f>
        <v>140184</v>
      </c>
      <c r="E119" s="31" t="s">
        <v>152</v>
      </c>
      <c r="F119" s="13">
        <f>VLOOKUP(D119,Sheet2!$D:$G,2,0)</f>
        <v>2</v>
      </c>
      <c r="G119" s="13">
        <f>VLOOKUP(D119,Sheet2!$D:$G,3,0)</f>
        <v>2</v>
      </c>
      <c r="H119" s="13">
        <f>VLOOKUP(D119,Sheet2!$D:$G,4,0)</f>
        <v>0</v>
      </c>
      <c r="I119" s="13">
        <v>1</v>
      </c>
      <c r="J119" s="22"/>
    </row>
    <row r="120" spans="1:10" ht="39.950000000000003" customHeight="1" x14ac:dyDescent="0.3">
      <c r="A120" s="12">
        <v>119</v>
      </c>
      <c r="B120" s="13" t="s">
        <v>110</v>
      </c>
      <c r="C120" s="13" t="s">
        <v>117</v>
      </c>
      <c r="D120" s="13">
        <f>VLOOKUP(E120,Sheet2!$C:$D,2,0)</f>
        <v>140185</v>
      </c>
      <c r="E120" s="31" t="s">
        <v>253</v>
      </c>
      <c r="F120" s="13">
        <f>VLOOKUP(D120,Sheet2!$D:$G,2,0)</f>
        <v>2</v>
      </c>
      <c r="G120" s="13">
        <f>VLOOKUP(D120,Sheet2!$D:$G,3,0)</f>
        <v>2</v>
      </c>
      <c r="H120" s="13">
        <f>VLOOKUP(D120,Sheet2!$D:$G,4,0)</f>
        <v>0</v>
      </c>
      <c r="I120" s="13">
        <v>1</v>
      </c>
      <c r="J120" s="22"/>
    </row>
    <row r="121" spans="1:10" ht="39.950000000000003" customHeight="1" x14ac:dyDescent="0.3">
      <c r="A121" s="12">
        <v>120</v>
      </c>
      <c r="B121" s="13" t="s">
        <v>110</v>
      </c>
      <c r="C121" s="13" t="s">
        <v>112</v>
      </c>
      <c r="D121" s="13">
        <f>VLOOKUP(E121,Sheet2!$C:$D,2,0)</f>
        <v>140186</v>
      </c>
      <c r="E121" s="31" t="s">
        <v>153</v>
      </c>
      <c r="F121" s="13">
        <f>VLOOKUP(D121,Sheet2!$D:$G,2,0)</f>
        <v>2</v>
      </c>
      <c r="G121" s="13">
        <f>VLOOKUP(D121,Sheet2!$D:$G,3,0)</f>
        <v>2</v>
      </c>
      <c r="H121" s="13">
        <f>VLOOKUP(D121,Sheet2!$D:$G,4,0)</f>
        <v>0</v>
      </c>
      <c r="I121" s="13">
        <v>1</v>
      </c>
      <c r="J121" s="22" t="s">
        <v>287</v>
      </c>
    </row>
    <row r="122" spans="1:10" ht="39.950000000000003" customHeight="1" x14ac:dyDescent="0.3">
      <c r="A122" s="12">
        <v>121</v>
      </c>
      <c r="B122" s="13" t="s">
        <v>110</v>
      </c>
      <c r="C122" s="13" t="s">
        <v>112</v>
      </c>
      <c r="D122" s="13">
        <f>VLOOKUP(E122,Sheet2!$C:$D,2,0)</f>
        <v>140187</v>
      </c>
      <c r="E122" s="31" t="s">
        <v>154</v>
      </c>
      <c r="F122" s="13">
        <f>VLOOKUP(D122,Sheet2!$D:$G,2,0)</f>
        <v>2</v>
      </c>
      <c r="G122" s="13">
        <f>VLOOKUP(D122,Sheet2!$D:$G,3,0)</f>
        <v>2</v>
      </c>
      <c r="H122" s="13">
        <f>VLOOKUP(D122,Sheet2!$D:$G,4,0)</f>
        <v>0</v>
      </c>
      <c r="I122" s="13">
        <v>2</v>
      </c>
      <c r="J122" s="22"/>
    </row>
    <row r="123" spans="1:10" ht="39.950000000000003" customHeight="1" x14ac:dyDescent="0.3">
      <c r="A123" s="12">
        <v>122</v>
      </c>
      <c r="B123" s="13" t="s">
        <v>110</v>
      </c>
      <c r="C123" s="13" t="s">
        <v>139</v>
      </c>
      <c r="D123" s="13">
        <f>VLOOKUP(E123,Sheet2!$C:$D,2,0)</f>
        <v>140189</v>
      </c>
      <c r="E123" s="31" t="s">
        <v>155</v>
      </c>
      <c r="F123" s="13">
        <f>VLOOKUP(D123,Sheet2!$D:$G,2,0)</f>
        <v>2</v>
      </c>
      <c r="G123" s="13">
        <f>VLOOKUP(D123,Sheet2!$D:$G,3,0)</f>
        <v>2</v>
      </c>
      <c r="H123" s="13">
        <f>VLOOKUP(D123,Sheet2!$D:$G,4,0)</f>
        <v>0</v>
      </c>
      <c r="I123" s="13">
        <v>1</v>
      </c>
      <c r="J123" s="22"/>
    </row>
    <row r="124" spans="1:10" ht="39.950000000000003" customHeight="1" x14ac:dyDescent="0.3">
      <c r="A124" s="14">
        <v>123</v>
      </c>
      <c r="B124" s="15" t="s">
        <v>156</v>
      </c>
      <c r="C124" s="15" t="s">
        <v>157</v>
      </c>
      <c r="D124" s="15">
        <f>VLOOKUP(E124,Sheet2!$C:$D,2,0)</f>
        <v>145630</v>
      </c>
      <c r="E124" s="32" t="s">
        <v>158</v>
      </c>
      <c r="F124" s="15">
        <f>VLOOKUP(D124,Sheet2!$D:$G,2,0)</f>
        <v>2</v>
      </c>
      <c r="G124" s="15">
        <f>VLOOKUP(D124,Sheet2!$D:$G,3,0)</f>
        <v>2</v>
      </c>
      <c r="H124" s="15">
        <f>VLOOKUP(D124,Sheet2!$D:$G,4,0)</f>
        <v>0</v>
      </c>
      <c r="I124" s="15">
        <v>2</v>
      </c>
      <c r="J124" s="23"/>
    </row>
    <row r="125" spans="1:10" ht="39.950000000000003" customHeight="1" x14ac:dyDescent="0.3">
      <c r="A125" s="14">
        <v>124</v>
      </c>
      <c r="B125" s="15" t="s">
        <v>156</v>
      </c>
      <c r="C125" s="15" t="s">
        <v>117</v>
      </c>
      <c r="D125" s="15">
        <f>VLOOKUP(E125,Sheet2!$C:$D,2,0)</f>
        <v>146922</v>
      </c>
      <c r="E125" s="32" t="s">
        <v>159</v>
      </c>
      <c r="F125" s="15">
        <f>VLOOKUP(D125,Sheet2!$D:$G,2,0)</f>
        <v>2</v>
      </c>
      <c r="G125" s="15">
        <f>VLOOKUP(D125,Sheet2!$D:$G,3,0)</f>
        <v>2</v>
      </c>
      <c r="H125" s="15">
        <f>VLOOKUP(D125,Sheet2!$D:$G,4,0)</f>
        <v>0</v>
      </c>
      <c r="I125" s="15">
        <v>1</v>
      </c>
      <c r="J125" s="23" t="s">
        <v>282</v>
      </c>
    </row>
    <row r="126" spans="1:10" ht="39.950000000000003" customHeight="1" x14ac:dyDescent="0.3">
      <c r="A126" s="14">
        <v>125</v>
      </c>
      <c r="B126" s="15" t="s">
        <v>156</v>
      </c>
      <c r="C126" s="15" t="s">
        <v>157</v>
      </c>
      <c r="D126" s="15">
        <f>VLOOKUP(E126,Sheet2!$C:$D,2,0)</f>
        <v>149901</v>
      </c>
      <c r="E126" s="32" t="s">
        <v>160</v>
      </c>
      <c r="F126" s="15">
        <f>VLOOKUP(D126,Sheet2!$D:$G,2,0)</f>
        <v>2</v>
      </c>
      <c r="G126" s="15">
        <f>VLOOKUP(D126,Sheet2!$D:$G,3,0)</f>
        <v>2</v>
      </c>
      <c r="H126" s="15">
        <f>VLOOKUP(D126,Sheet2!$D:$G,4,0)</f>
        <v>0</v>
      </c>
      <c r="I126" s="15">
        <v>1</v>
      </c>
      <c r="J126" s="23" t="s">
        <v>282</v>
      </c>
    </row>
    <row r="127" spans="1:10" ht="39.950000000000003" customHeight="1" x14ac:dyDescent="0.3">
      <c r="A127" s="14">
        <v>126</v>
      </c>
      <c r="B127" s="15" t="s">
        <v>156</v>
      </c>
      <c r="C127" s="15" t="s">
        <v>157</v>
      </c>
      <c r="D127" s="15">
        <f>VLOOKUP(E127,Sheet2!$C:$D,2,0)</f>
        <v>149903</v>
      </c>
      <c r="E127" s="32" t="s">
        <v>161</v>
      </c>
      <c r="F127" s="15">
        <f>VLOOKUP(D127,Sheet2!$D:$G,2,0)</f>
        <v>2</v>
      </c>
      <c r="G127" s="15">
        <f>VLOOKUP(D127,Sheet2!$D:$G,3,0)</f>
        <v>2</v>
      </c>
      <c r="H127" s="15">
        <f>VLOOKUP(D127,Sheet2!$D:$G,4,0)</f>
        <v>0</v>
      </c>
      <c r="I127" s="15">
        <v>1</v>
      </c>
      <c r="J127" s="23" t="s">
        <v>282</v>
      </c>
    </row>
    <row r="128" spans="1:10" ht="39.950000000000003" customHeight="1" x14ac:dyDescent="0.3">
      <c r="A128" s="14">
        <v>127</v>
      </c>
      <c r="B128" s="15" t="s">
        <v>156</v>
      </c>
      <c r="C128" s="15" t="s">
        <v>162</v>
      </c>
      <c r="D128" s="15">
        <f>VLOOKUP(E128,Sheet2!$C:$D,2,0)</f>
        <v>146726</v>
      </c>
      <c r="E128" s="32" t="s">
        <v>163</v>
      </c>
      <c r="F128" s="15">
        <f>VLOOKUP(D128,Sheet2!$D:$G,2,0)</f>
        <v>2</v>
      </c>
      <c r="G128" s="15">
        <f>VLOOKUP(D128,Sheet2!$D:$G,3,0)</f>
        <v>2</v>
      </c>
      <c r="H128" s="15">
        <f>VLOOKUP(D128,Sheet2!$D:$G,4,0)</f>
        <v>0</v>
      </c>
      <c r="I128" s="15">
        <v>1</v>
      </c>
      <c r="J128" s="23"/>
    </row>
    <row r="129" spans="1:10" ht="39.950000000000003" customHeight="1" x14ac:dyDescent="0.3">
      <c r="A129" s="14">
        <v>128</v>
      </c>
      <c r="B129" s="15" t="s">
        <v>156</v>
      </c>
      <c r="C129" s="15" t="s">
        <v>162</v>
      </c>
      <c r="D129" s="15">
        <f>VLOOKUP(E129,Sheet2!$C:$D,2,0)</f>
        <v>142614</v>
      </c>
      <c r="E129" s="32" t="s">
        <v>164</v>
      </c>
      <c r="F129" s="15">
        <f>VLOOKUP(D129,Sheet2!$D:$G,2,0)</f>
        <v>2</v>
      </c>
      <c r="G129" s="15">
        <f>VLOOKUP(D129,Sheet2!$D:$G,3,0)</f>
        <v>2</v>
      </c>
      <c r="H129" s="15">
        <f>VLOOKUP(D129,Sheet2!$D:$G,4,0)</f>
        <v>0</v>
      </c>
      <c r="I129" s="15">
        <v>2</v>
      </c>
      <c r="J129" s="23"/>
    </row>
    <row r="130" spans="1:10" ht="39.950000000000003" customHeight="1" x14ac:dyDescent="0.3">
      <c r="A130" s="14">
        <v>129</v>
      </c>
      <c r="B130" s="15" t="s">
        <v>156</v>
      </c>
      <c r="C130" s="15" t="s">
        <v>162</v>
      </c>
      <c r="D130" s="15">
        <f>VLOOKUP(E130,Sheet2!$C:$D,2,0)</f>
        <v>142613</v>
      </c>
      <c r="E130" s="32" t="s">
        <v>165</v>
      </c>
      <c r="F130" s="15">
        <f>VLOOKUP(D130,Sheet2!$D:$G,2,0)</f>
        <v>2</v>
      </c>
      <c r="G130" s="15">
        <f>VLOOKUP(D130,Sheet2!$D:$G,3,0)</f>
        <v>2</v>
      </c>
      <c r="H130" s="15">
        <f>VLOOKUP(D130,Sheet2!$D:$G,4,0)</f>
        <v>0</v>
      </c>
      <c r="I130" s="15">
        <v>2</v>
      </c>
      <c r="J130" s="23"/>
    </row>
    <row r="131" spans="1:10" ht="39.950000000000003" customHeight="1" x14ac:dyDescent="0.3">
      <c r="A131" s="14">
        <v>130</v>
      </c>
      <c r="B131" s="15" t="s">
        <v>156</v>
      </c>
      <c r="C131" s="15" t="s">
        <v>162</v>
      </c>
      <c r="D131" s="15">
        <f>VLOOKUP(E131,Sheet2!$C:$D,2,0)</f>
        <v>141313</v>
      </c>
      <c r="E131" s="33" t="s">
        <v>166</v>
      </c>
      <c r="F131" s="15">
        <f>VLOOKUP(D131,Sheet2!$D:$G,2,0)</f>
        <v>2</v>
      </c>
      <c r="G131" s="15">
        <f>VLOOKUP(D131,Sheet2!$D:$G,3,0)</f>
        <v>2</v>
      </c>
      <c r="H131" s="15">
        <f>VLOOKUP(D131,Sheet2!$D:$G,4,0)</f>
        <v>0</v>
      </c>
      <c r="I131" s="15">
        <v>10</v>
      </c>
      <c r="J131" s="23"/>
    </row>
    <row r="132" spans="1:10" ht="39.950000000000003" customHeight="1" x14ac:dyDescent="0.3">
      <c r="A132" s="14">
        <v>131</v>
      </c>
      <c r="B132" s="15" t="s">
        <v>156</v>
      </c>
      <c r="C132" s="15" t="s">
        <v>162</v>
      </c>
      <c r="D132" s="15">
        <f>VLOOKUP(E132,Sheet2!$C:$D,2,0)</f>
        <v>142615</v>
      </c>
      <c r="E132" s="32" t="s">
        <v>167</v>
      </c>
      <c r="F132" s="15">
        <f>VLOOKUP(D132,Sheet2!$D:$G,2,0)</f>
        <v>2</v>
      </c>
      <c r="G132" s="15">
        <f>VLOOKUP(D132,Sheet2!$D:$G,3,0)</f>
        <v>2</v>
      </c>
      <c r="H132" s="15">
        <f>VLOOKUP(D132,Sheet2!$D:$G,4,0)</f>
        <v>0</v>
      </c>
      <c r="I132" s="15">
        <v>8</v>
      </c>
      <c r="J132" s="23"/>
    </row>
    <row r="133" spans="1:10" ht="39.950000000000003" customHeight="1" x14ac:dyDescent="0.3">
      <c r="A133" s="14">
        <v>132</v>
      </c>
      <c r="B133" s="15" t="s">
        <v>156</v>
      </c>
      <c r="C133" s="15" t="s">
        <v>162</v>
      </c>
      <c r="D133" s="15">
        <f>VLOOKUP(E133,Sheet2!$C:$D,2,0)</f>
        <v>142616</v>
      </c>
      <c r="E133" s="32" t="s">
        <v>168</v>
      </c>
      <c r="F133" s="15">
        <f>VLOOKUP(D133,Sheet2!$D:$G,2,0)</f>
        <v>2</v>
      </c>
      <c r="G133" s="15">
        <f>VLOOKUP(D133,Sheet2!$D:$G,3,0)</f>
        <v>2</v>
      </c>
      <c r="H133" s="15">
        <f>VLOOKUP(D133,Sheet2!$D:$G,4,0)</f>
        <v>0</v>
      </c>
      <c r="I133" s="15">
        <v>8</v>
      </c>
      <c r="J133" s="23"/>
    </row>
    <row r="134" spans="1:10" ht="39.950000000000003" customHeight="1" x14ac:dyDescent="0.3">
      <c r="A134" s="14">
        <v>133</v>
      </c>
      <c r="B134" s="15" t="s">
        <v>156</v>
      </c>
      <c r="C134" s="15" t="s">
        <v>157</v>
      </c>
      <c r="D134" s="15">
        <f>VLOOKUP(E134,Sheet2!$C:$D,2,0)</f>
        <v>142635</v>
      </c>
      <c r="E134" s="32" t="s">
        <v>169</v>
      </c>
      <c r="F134" s="15">
        <f>VLOOKUP(D134,Sheet2!$D:$G,2,0)</f>
        <v>2</v>
      </c>
      <c r="G134" s="15">
        <f>VLOOKUP(D134,Sheet2!$D:$G,3,0)</f>
        <v>2</v>
      </c>
      <c r="H134" s="15">
        <f>VLOOKUP(D134,Sheet2!$D:$G,4,0)</f>
        <v>0</v>
      </c>
      <c r="I134" s="15">
        <v>1</v>
      </c>
      <c r="J134" s="23" t="s">
        <v>303</v>
      </c>
    </row>
    <row r="135" spans="1:10" ht="39.950000000000003" customHeight="1" x14ac:dyDescent="0.3">
      <c r="A135" s="14">
        <v>134</v>
      </c>
      <c r="B135" s="15" t="s">
        <v>156</v>
      </c>
      <c r="C135" s="15" t="s">
        <v>97</v>
      </c>
      <c r="D135" s="15">
        <f>VLOOKUP(E135,Sheet2!$C:$D,2,0)</f>
        <v>141512</v>
      </c>
      <c r="E135" s="32" t="s">
        <v>256</v>
      </c>
      <c r="F135" s="15">
        <f>VLOOKUP(D135,Sheet2!$D:$G,2,0)</f>
        <v>2</v>
      </c>
      <c r="G135" s="15">
        <f>VLOOKUP(D135,Sheet2!$D:$G,3,0)</f>
        <v>2</v>
      </c>
      <c r="H135" s="15">
        <f>VLOOKUP(D135,Sheet2!$D:$G,4,0)</f>
        <v>0</v>
      </c>
      <c r="I135" s="15">
        <v>1</v>
      </c>
      <c r="J135" s="23"/>
    </row>
    <row r="136" spans="1:10" ht="39.950000000000003" customHeight="1" x14ac:dyDescent="0.3">
      <c r="A136" s="14">
        <v>135</v>
      </c>
      <c r="B136" s="15" t="s">
        <v>156</v>
      </c>
      <c r="C136" s="15" t="s">
        <v>157</v>
      </c>
      <c r="D136" s="15">
        <f>VLOOKUP(E136,Sheet2!$C:$D,2,0)</f>
        <v>141423</v>
      </c>
      <c r="E136" s="32" t="s">
        <v>170</v>
      </c>
      <c r="F136" s="15">
        <f>VLOOKUP(D136,Sheet2!$D:$G,2,0)</f>
        <v>2</v>
      </c>
      <c r="G136" s="15">
        <f>VLOOKUP(D136,Sheet2!$D:$G,3,0)</f>
        <v>2</v>
      </c>
      <c r="H136" s="15">
        <f>VLOOKUP(D136,Sheet2!$D:$G,4,0)</f>
        <v>0</v>
      </c>
      <c r="I136" s="15">
        <v>1</v>
      </c>
      <c r="J136" s="23" t="s">
        <v>303</v>
      </c>
    </row>
    <row r="137" spans="1:10" ht="39.950000000000003" customHeight="1" x14ac:dyDescent="0.3">
      <c r="A137" s="14">
        <v>136</v>
      </c>
      <c r="B137" s="15" t="s">
        <v>156</v>
      </c>
      <c r="C137" s="15" t="s">
        <v>157</v>
      </c>
      <c r="D137" s="15">
        <f>VLOOKUP(E137,Sheet2!$C:$D,2,0)</f>
        <v>140197</v>
      </c>
      <c r="E137" s="32" t="s">
        <v>171</v>
      </c>
      <c r="F137" s="15">
        <f>VLOOKUP(D137,Sheet2!$D:$G,2,0)</f>
        <v>2</v>
      </c>
      <c r="G137" s="15">
        <f>VLOOKUP(D137,Sheet2!$D:$G,3,0)</f>
        <v>2</v>
      </c>
      <c r="H137" s="15">
        <f>VLOOKUP(D137,Sheet2!$D:$G,4,0)</f>
        <v>0</v>
      </c>
      <c r="I137" s="15">
        <v>1</v>
      </c>
      <c r="J137" s="23"/>
    </row>
    <row r="138" spans="1:10" ht="39.950000000000003" customHeight="1" x14ac:dyDescent="0.3">
      <c r="A138" s="14">
        <v>137</v>
      </c>
      <c r="B138" s="15" t="s">
        <v>156</v>
      </c>
      <c r="C138" s="15" t="s">
        <v>157</v>
      </c>
      <c r="D138" s="15">
        <f>VLOOKUP(E138,Sheet2!$C:$D,2,0)</f>
        <v>140226</v>
      </c>
      <c r="E138" s="32" t="s">
        <v>172</v>
      </c>
      <c r="F138" s="15">
        <f>VLOOKUP(D138,Sheet2!$D:$G,2,0)</f>
        <v>2</v>
      </c>
      <c r="G138" s="15">
        <f>VLOOKUP(D138,Sheet2!$D:$G,3,0)</f>
        <v>2</v>
      </c>
      <c r="H138" s="15">
        <f>VLOOKUP(D138,Sheet2!$D:$G,4,0)</f>
        <v>0</v>
      </c>
      <c r="I138" s="15">
        <v>1</v>
      </c>
      <c r="J138" s="23" t="s">
        <v>173</v>
      </c>
    </row>
    <row r="139" spans="1:10" ht="39.950000000000003" customHeight="1" x14ac:dyDescent="0.3">
      <c r="A139" s="14">
        <v>138</v>
      </c>
      <c r="B139" s="15" t="s">
        <v>156</v>
      </c>
      <c r="C139" s="15" t="s">
        <v>162</v>
      </c>
      <c r="D139" s="15">
        <v>140198</v>
      </c>
      <c r="E139" s="32" t="s">
        <v>174</v>
      </c>
      <c r="F139" s="15">
        <v>2</v>
      </c>
      <c r="G139" s="15">
        <v>2</v>
      </c>
      <c r="H139" s="15">
        <v>0</v>
      </c>
      <c r="I139" s="15">
        <v>2</v>
      </c>
      <c r="J139" s="23" t="s">
        <v>175</v>
      </c>
    </row>
    <row r="140" spans="1:10" ht="39.950000000000003" customHeight="1" x14ac:dyDescent="0.3">
      <c r="A140" s="14">
        <v>139</v>
      </c>
      <c r="B140" s="15" t="s">
        <v>156</v>
      </c>
      <c r="C140" s="15" t="s">
        <v>162</v>
      </c>
      <c r="D140" s="15">
        <v>140200</v>
      </c>
      <c r="E140" s="32" t="s">
        <v>176</v>
      </c>
      <c r="F140" s="15">
        <v>2</v>
      </c>
      <c r="G140" s="15">
        <v>2</v>
      </c>
      <c r="H140" s="15">
        <v>0</v>
      </c>
      <c r="I140" s="15">
        <v>5</v>
      </c>
      <c r="J140" s="23"/>
    </row>
    <row r="141" spans="1:10" ht="39.950000000000003" customHeight="1" x14ac:dyDescent="0.3">
      <c r="A141" s="14">
        <v>140</v>
      </c>
      <c r="B141" s="15" t="s">
        <v>156</v>
      </c>
      <c r="C141" s="15" t="s">
        <v>157</v>
      </c>
      <c r="D141" s="15">
        <f>VLOOKUP(E141,Sheet2!$C:$D,2,0)</f>
        <v>140206</v>
      </c>
      <c r="E141" s="32" t="s">
        <v>177</v>
      </c>
      <c r="F141" s="15">
        <f>VLOOKUP(D141,Sheet2!$D:$G,2,0)</f>
        <v>2</v>
      </c>
      <c r="G141" s="15">
        <f>VLOOKUP(D141,Sheet2!$D:$G,3,0)</f>
        <v>2</v>
      </c>
      <c r="H141" s="15">
        <f>VLOOKUP(D141,Sheet2!$D:$G,4,0)</f>
        <v>0</v>
      </c>
      <c r="I141" s="15">
        <v>1</v>
      </c>
      <c r="J141" s="23"/>
    </row>
    <row r="142" spans="1:10" ht="39.950000000000003" customHeight="1" x14ac:dyDescent="0.3">
      <c r="A142" s="14">
        <v>141</v>
      </c>
      <c r="B142" s="15" t="s">
        <v>156</v>
      </c>
      <c r="C142" s="15" t="s">
        <v>157</v>
      </c>
      <c r="D142" s="15">
        <f>VLOOKUP(E142,Sheet2!$C:$D,2,0)</f>
        <v>140207</v>
      </c>
      <c r="E142" s="32" t="s">
        <v>178</v>
      </c>
      <c r="F142" s="15">
        <f>VLOOKUP(D142,Sheet2!$D:$G,2,0)</f>
        <v>2</v>
      </c>
      <c r="G142" s="15">
        <f>VLOOKUP(D142,Sheet2!$D:$G,3,0)</f>
        <v>2</v>
      </c>
      <c r="H142" s="15">
        <f>VLOOKUP(D142,Sheet2!$D:$G,4,0)</f>
        <v>0</v>
      </c>
      <c r="I142" s="15">
        <v>2</v>
      </c>
      <c r="J142" s="23"/>
    </row>
    <row r="143" spans="1:10" ht="39.950000000000003" customHeight="1" x14ac:dyDescent="0.3">
      <c r="A143" s="14">
        <v>142</v>
      </c>
      <c r="B143" s="15" t="s">
        <v>156</v>
      </c>
      <c r="C143" s="15" t="s">
        <v>157</v>
      </c>
      <c r="D143" s="15">
        <f>VLOOKUP(E143,Sheet2!$C:$D,2,0)</f>
        <v>140208</v>
      </c>
      <c r="E143" s="32" t="s">
        <v>179</v>
      </c>
      <c r="F143" s="15">
        <f>VLOOKUP(D143,Sheet2!$D:$G,2,0)</f>
        <v>2</v>
      </c>
      <c r="G143" s="15">
        <f>VLOOKUP(D143,Sheet2!$D:$G,3,0)</f>
        <v>2</v>
      </c>
      <c r="H143" s="15">
        <f>VLOOKUP(D143,Sheet2!$D:$G,4,0)</f>
        <v>0</v>
      </c>
      <c r="I143" s="15">
        <v>2</v>
      </c>
      <c r="J143" s="23"/>
    </row>
    <row r="144" spans="1:10" ht="39.950000000000003" customHeight="1" x14ac:dyDescent="0.3">
      <c r="A144" s="14">
        <v>143</v>
      </c>
      <c r="B144" s="15" t="s">
        <v>156</v>
      </c>
      <c r="C144" s="15" t="s">
        <v>157</v>
      </c>
      <c r="D144" s="15">
        <f>VLOOKUP(E144,Sheet2!$C:$D,2,0)</f>
        <v>140211</v>
      </c>
      <c r="E144" s="32" t="s">
        <v>180</v>
      </c>
      <c r="F144" s="15">
        <f>VLOOKUP(D144,Sheet2!$D:$G,2,0)</f>
        <v>2</v>
      </c>
      <c r="G144" s="15">
        <f>VLOOKUP(D144,Sheet2!$D:$G,3,0)</f>
        <v>2</v>
      </c>
      <c r="H144" s="15">
        <f>VLOOKUP(D144,Sheet2!$D:$G,4,0)</f>
        <v>0</v>
      </c>
      <c r="I144" s="15">
        <v>1</v>
      </c>
      <c r="J144" s="23"/>
    </row>
    <row r="145" spans="1:10" ht="39.950000000000003" customHeight="1" x14ac:dyDescent="0.3">
      <c r="A145" s="14">
        <v>144</v>
      </c>
      <c r="B145" s="15" t="s">
        <v>156</v>
      </c>
      <c r="C145" s="15" t="s">
        <v>157</v>
      </c>
      <c r="D145" s="15">
        <f>VLOOKUP(E145,Sheet2!$C:$D,2,0)</f>
        <v>140212</v>
      </c>
      <c r="E145" s="32" t="s">
        <v>181</v>
      </c>
      <c r="F145" s="15">
        <f>VLOOKUP(D145,Sheet2!$D:$G,2,0)</f>
        <v>2</v>
      </c>
      <c r="G145" s="15">
        <f>VLOOKUP(D145,Sheet2!$D:$G,3,0)</f>
        <v>2</v>
      </c>
      <c r="H145" s="15">
        <f>VLOOKUP(D145,Sheet2!$D:$G,4,0)</f>
        <v>0</v>
      </c>
      <c r="I145" s="15">
        <v>1</v>
      </c>
      <c r="J145" s="23"/>
    </row>
    <row r="146" spans="1:10" ht="39.950000000000003" customHeight="1" x14ac:dyDescent="0.3">
      <c r="A146" s="14">
        <v>145</v>
      </c>
      <c r="B146" s="15" t="s">
        <v>156</v>
      </c>
      <c r="C146" s="15" t="s">
        <v>157</v>
      </c>
      <c r="D146" s="15">
        <f>VLOOKUP(E146,Sheet2!$C:$D,2,0)</f>
        <v>141426</v>
      </c>
      <c r="E146" s="33" t="s">
        <v>231</v>
      </c>
      <c r="F146" s="15">
        <f>VLOOKUP(D146,Sheet2!$D:$G,2,0)</f>
        <v>2</v>
      </c>
      <c r="G146" s="15">
        <f>VLOOKUP(D146,Sheet2!$D:$G,3,0)</f>
        <v>2</v>
      </c>
      <c r="H146" s="15">
        <f>VLOOKUP(D146,Sheet2!$D:$G,4,0)</f>
        <v>0</v>
      </c>
      <c r="I146" s="15">
        <v>1</v>
      </c>
      <c r="J146" s="23" t="s">
        <v>303</v>
      </c>
    </row>
    <row r="147" spans="1:10" ht="39.950000000000003" customHeight="1" x14ac:dyDescent="0.3">
      <c r="A147" s="14">
        <v>146</v>
      </c>
      <c r="B147" s="15" t="s">
        <v>156</v>
      </c>
      <c r="C147" s="15" t="s">
        <v>157</v>
      </c>
      <c r="D147" s="15">
        <f>VLOOKUP(E147,Sheet2!$C:$D,2,0)</f>
        <v>141330</v>
      </c>
      <c r="E147" s="32" t="s">
        <v>183</v>
      </c>
      <c r="F147" s="15">
        <f>VLOOKUP(D147,Sheet2!$D:$G,2,0)</f>
        <v>2</v>
      </c>
      <c r="G147" s="15">
        <f>VLOOKUP(D147,Sheet2!$D:$G,3,0)</f>
        <v>2</v>
      </c>
      <c r="H147" s="15">
        <f>VLOOKUP(D147,Sheet2!$D:$G,4,0)</f>
        <v>0</v>
      </c>
      <c r="I147" s="15">
        <v>1</v>
      </c>
      <c r="J147" s="23" t="s">
        <v>282</v>
      </c>
    </row>
    <row r="148" spans="1:10" ht="39.950000000000003" customHeight="1" x14ac:dyDescent="0.3">
      <c r="A148" s="14">
        <v>147</v>
      </c>
      <c r="B148" s="15" t="s">
        <v>156</v>
      </c>
      <c r="C148" s="15" t="s">
        <v>157</v>
      </c>
      <c r="D148" s="15">
        <f>VLOOKUP(E148,Sheet2!$C:$D,2,0)</f>
        <v>141331</v>
      </c>
      <c r="E148" s="32" t="s">
        <v>184</v>
      </c>
      <c r="F148" s="15">
        <f>VLOOKUP(D148,Sheet2!$D:$G,2,0)</f>
        <v>2</v>
      </c>
      <c r="G148" s="15">
        <f>VLOOKUP(D148,Sheet2!$D:$G,3,0)</f>
        <v>2</v>
      </c>
      <c r="H148" s="15">
        <f>VLOOKUP(D148,Sheet2!$D:$G,4,0)</f>
        <v>0</v>
      </c>
      <c r="I148" s="15">
        <v>1</v>
      </c>
      <c r="J148" s="23" t="s">
        <v>282</v>
      </c>
    </row>
    <row r="149" spans="1:10" ht="39.950000000000003" customHeight="1" x14ac:dyDescent="0.3">
      <c r="A149" s="14">
        <v>148</v>
      </c>
      <c r="B149" s="15" t="s">
        <v>156</v>
      </c>
      <c r="C149" s="15" t="s">
        <v>157</v>
      </c>
      <c r="D149" s="15">
        <f>VLOOKUP(E149,Sheet2!$C:$D,2,0)</f>
        <v>140216</v>
      </c>
      <c r="E149" s="32" t="s">
        <v>185</v>
      </c>
      <c r="F149" s="15">
        <f>VLOOKUP(D149,Sheet2!$D:$G,2,0)</f>
        <v>2</v>
      </c>
      <c r="G149" s="15">
        <f>VLOOKUP(D149,Sheet2!$D:$G,3,0)</f>
        <v>2</v>
      </c>
      <c r="H149" s="15">
        <f>VLOOKUP(D149,Sheet2!$D:$G,4,0)</f>
        <v>0</v>
      </c>
      <c r="I149" s="15">
        <v>1</v>
      </c>
      <c r="J149" s="23" t="s">
        <v>282</v>
      </c>
    </row>
    <row r="150" spans="1:10" ht="39.950000000000003" customHeight="1" x14ac:dyDescent="0.3">
      <c r="A150" s="14">
        <v>149</v>
      </c>
      <c r="B150" s="15" t="s">
        <v>156</v>
      </c>
      <c r="C150" s="15" t="s">
        <v>157</v>
      </c>
      <c r="D150" s="15">
        <f>VLOOKUP(E150,Sheet2!$C:$D,2,0)</f>
        <v>140217</v>
      </c>
      <c r="E150" s="32" t="s">
        <v>186</v>
      </c>
      <c r="F150" s="15">
        <f>VLOOKUP(D150,Sheet2!$D:$G,2,0)</f>
        <v>2</v>
      </c>
      <c r="G150" s="15">
        <f>VLOOKUP(D150,Sheet2!$D:$G,3,0)</f>
        <v>2</v>
      </c>
      <c r="H150" s="15">
        <f>VLOOKUP(D150,Sheet2!$D:$G,4,0)</f>
        <v>0</v>
      </c>
      <c r="I150" s="15">
        <v>1</v>
      </c>
      <c r="J150" s="23" t="s">
        <v>282</v>
      </c>
    </row>
    <row r="151" spans="1:10" ht="39.950000000000003" customHeight="1" x14ac:dyDescent="0.3">
      <c r="A151" s="14">
        <v>150</v>
      </c>
      <c r="B151" s="15" t="s">
        <v>156</v>
      </c>
      <c r="C151" s="15" t="s">
        <v>157</v>
      </c>
      <c r="D151" s="15">
        <f>VLOOKUP(E151,Sheet2!$C:$D,2,0)</f>
        <v>140218</v>
      </c>
      <c r="E151" s="32" t="s">
        <v>187</v>
      </c>
      <c r="F151" s="15">
        <f>VLOOKUP(D151,Sheet2!$D:$G,2,0)</f>
        <v>2</v>
      </c>
      <c r="G151" s="15">
        <f>VLOOKUP(D151,Sheet2!$D:$G,3,0)</f>
        <v>2</v>
      </c>
      <c r="H151" s="15">
        <f>VLOOKUP(D151,Sheet2!$D:$G,4,0)</f>
        <v>0</v>
      </c>
      <c r="I151" s="15">
        <v>1</v>
      </c>
      <c r="J151" s="23" t="s">
        <v>282</v>
      </c>
    </row>
    <row r="152" spans="1:10" ht="39.950000000000003" customHeight="1" x14ac:dyDescent="0.3">
      <c r="A152" s="14">
        <v>151</v>
      </c>
      <c r="B152" s="15" t="s">
        <v>156</v>
      </c>
      <c r="C152" s="15" t="s">
        <v>157</v>
      </c>
      <c r="D152" s="15">
        <f>VLOOKUP(E152,Sheet2!$C:$D,2,0)</f>
        <v>141333</v>
      </c>
      <c r="E152" s="32" t="s">
        <v>188</v>
      </c>
      <c r="F152" s="15">
        <f>VLOOKUP(D152,Sheet2!$D:$G,2,0)</f>
        <v>2</v>
      </c>
      <c r="G152" s="15">
        <f>VLOOKUP(D152,Sheet2!$D:$G,3,0)</f>
        <v>2</v>
      </c>
      <c r="H152" s="15">
        <f>VLOOKUP(D152,Sheet2!$D:$G,4,0)</f>
        <v>0</v>
      </c>
      <c r="I152" s="15">
        <v>1</v>
      </c>
      <c r="J152" s="23" t="s">
        <v>282</v>
      </c>
    </row>
    <row r="153" spans="1:10" ht="39.950000000000003" customHeight="1" x14ac:dyDescent="0.3">
      <c r="A153" s="14">
        <v>152</v>
      </c>
      <c r="B153" s="15" t="s">
        <v>156</v>
      </c>
      <c r="C153" s="15" t="s">
        <v>157</v>
      </c>
      <c r="D153" s="15">
        <v>140220</v>
      </c>
      <c r="E153" s="34" t="s">
        <v>189</v>
      </c>
      <c r="F153" s="15">
        <v>1</v>
      </c>
      <c r="G153" s="15">
        <v>1</v>
      </c>
      <c r="H153" s="15">
        <v>0</v>
      </c>
      <c r="I153" s="15">
        <v>1</v>
      </c>
      <c r="J153" s="23" t="s">
        <v>270</v>
      </c>
    </row>
    <row r="154" spans="1:10" ht="39.950000000000003" customHeight="1" x14ac:dyDescent="0.3">
      <c r="A154" s="14">
        <v>153</v>
      </c>
      <c r="B154" s="15" t="s">
        <v>156</v>
      </c>
      <c r="C154" s="15" t="s">
        <v>69</v>
      </c>
      <c r="D154" s="15">
        <f>VLOOKUP(E154,Sheet2!$C:$D,2,0)</f>
        <v>141017</v>
      </c>
      <c r="E154" s="32" t="s">
        <v>75</v>
      </c>
      <c r="F154" s="15">
        <f>VLOOKUP(D154,Sheet2!$D:$G,2,0)</f>
        <v>2</v>
      </c>
      <c r="G154" s="15">
        <f>VLOOKUP(D154,Sheet2!$D:$G,3,0)</f>
        <v>2</v>
      </c>
      <c r="H154" s="15">
        <f>VLOOKUP(D154,Sheet2!$D:$G,4,0)</f>
        <v>0</v>
      </c>
      <c r="I154" s="15">
        <v>1</v>
      </c>
      <c r="J154" s="23" t="s">
        <v>284</v>
      </c>
    </row>
    <row r="155" spans="1:10" ht="39.950000000000003" customHeight="1" x14ac:dyDescent="0.3">
      <c r="A155" s="14">
        <v>154</v>
      </c>
      <c r="B155" s="15" t="s">
        <v>156</v>
      </c>
      <c r="C155" s="15" t="s">
        <v>157</v>
      </c>
      <c r="D155" s="15">
        <f>VLOOKUP(E155,Sheet2!$C:$D,2,0)</f>
        <v>141309</v>
      </c>
      <c r="E155" s="32" t="s">
        <v>190</v>
      </c>
      <c r="F155" s="15">
        <f>VLOOKUP(D155,Sheet2!$D:$G,2,0)</f>
        <v>1</v>
      </c>
      <c r="G155" s="15">
        <f>VLOOKUP(D155,Sheet2!$D:$G,3,0)</f>
        <v>1</v>
      </c>
      <c r="H155" s="15">
        <f>VLOOKUP(D155,Sheet2!$D:$G,4,0)</f>
        <v>0</v>
      </c>
      <c r="I155" s="15">
        <v>1</v>
      </c>
      <c r="J155" s="23" t="s">
        <v>269</v>
      </c>
    </row>
    <row r="156" spans="1:10" ht="39.950000000000003" customHeight="1" x14ac:dyDescent="0.3">
      <c r="A156" s="14">
        <v>155</v>
      </c>
      <c r="B156" s="15" t="s">
        <v>156</v>
      </c>
      <c r="C156" s="15" t="s">
        <v>157</v>
      </c>
      <c r="D156" s="15">
        <v>144001</v>
      </c>
      <c r="E156" s="32" t="s">
        <v>191</v>
      </c>
      <c r="F156" s="15">
        <v>2</v>
      </c>
      <c r="G156" s="15">
        <v>2</v>
      </c>
      <c r="H156" s="15">
        <v>0</v>
      </c>
      <c r="I156" s="15">
        <v>1</v>
      </c>
      <c r="J156" s="23" t="s">
        <v>270</v>
      </c>
    </row>
    <row r="157" spans="1:10" ht="39.950000000000003" customHeight="1" x14ac:dyDescent="0.3">
      <c r="A157" s="14">
        <v>156</v>
      </c>
      <c r="B157" s="15" t="s">
        <v>156</v>
      </c>
      <c r="C157" s="15" t="s">
        <v>157</v>
      </c>
      <c r="D157" s="15">
        <f>VLOOKUP(E157,Sheet2!$C:$D,2,0)</f>
        <v>140221</v>
      </c>
      <c r="E157" s="35" t="s">
        <v>192</v>
      </c>
      <c r="F157" s="15">
        <f>VLOOKUP(D157,Sheet2!$D:$G,2,0)</f>
        <v>2</v>
      </c>
      <c r="G157" s="15">
        <f>VLOOKUP(D157,Sheet2!$D:$G,3,0)</f>
        <v>2</v>
      </c>
      <c r="H157" s="15">
        <f>VLOOKUP(D157,Sheet2!$D:$G,4,0)</f>
        <v>0</v>
      </c>
      <c r="I157" s="15">
        <v>1</v>
      </c>
      <c r="J157" s="23" t="s">
        <v>303</v>
      </c>
    </row>
    <row r="158" spans="1:10" ht="39.950000000000003" customHeight="1" x14ac:dyDescent="0.3">
      <c r="A158" s="14">
        <v>157</v>
      </c>
      <c r="B158" s="15" t="s">
        <v>156</v>
      </c>
      <c r="C158" s="15" t="s">
        <v>157</v>
      </c>
      <c r="D158" s="15">
        <f>VLOOKUP(E158,Sheet2!$C:$D,2,0)</f>
        <v>140222</v>
      </c>
      <c r="E158" s="35" t="s">
        <v>193</v>
      </c>
      <c r="F158" s="15">
        <f>VLOOKUP(D158,Sheet2!$D:$G,2,0)</f>
        <v>2</v>
      </c>
      <c r="G158" s="15">
        <f>VLOOKUP(D158,Sheet2!$D:$G,3,0)</f>
        <v>1</v>
      </c>
      <c r="H158" s="15">
        <f>VLOOKUP(D158,Sheet2!$D:$G,4,0)</f>
        <v>2</v>
      </c>
      <c r="I158" s="15">
        <v>1</v>
      </c>
      <c r="J158" s="23" t="s">
        <v>303</v>
      </c>
    </row>
    <row r="159" spans="1:10" ht="39.950000000000003" customHeight="1" x14ac:dyDescent="0.3">
      <c r="A159" s="14">
        <v>158</v>
      </c>
      <c r="B159" s="15" t="s">
        <v>156</v>
      </c>
      <c r="C159" s="15" t="s">
        <v>157</v>
      </c>
      <c r="D159" s="15">
        <v>140223</v>
      </c>
      <c r="E159" s="35" t="s">
        <v>194</v>
      </c>
      <c r="F159" s="15">
        <v>2</v>
      </c>
      <c r="G159" s="15">
        <v>1</v>
      </c>
      <c r="H159" s="15">
        <v>2</v>
      </c>
      <c r="I159" s="15">
        <v>1</v>
      </c>
      <c r="J159" s="23" t="s">
        <v>283</v>
      </c>
    </row>
    <row r="160" spans="1:10" ht="39.950000000000003" customHeight="1" x14ac:dyDescent="0.3">
      <c r="A160" s="14">
        <v>159</v>
      </c>
      <c r="B160" s="15" t="s">
        <v>156</v>
      </c>
      <c r="C160" s="15" t="s">
        <v>157</v>
      </c>
      <c r="D160" s="15">
        <v>140224</v>
      </c>
      <c r="E160" s="35" t="s">
        <v>195</v>
      </c>
      <c r="F160" s="15">
        <v>2</v>
      </c>
      <c r="G160" s="15">
        <v>1</v>
      </c>
      <c r="H160" s="15">
        <v>2</v>
      </c>
      <c r="I160" s="15">
        <v>1</v>
      </c>
      <c r="J160" s="23" t="s">
        <v>283</v>
      </c>
    </row>
    <row r="161" spans="1:10" ht="39.950000000000003" customHeight="1" x14ac:dyDescent="0.3">
      <c r="A161" s="14">
        <v>160</v>
      </c>
      <c r="B161" s="15" t="s">
        <v>156</v>
      </c>
      <c r="C161" s="15" t="s">
        <v>157</v>
      </c>
      <c r="D161" s="15">
        <f>VLOOKUP(E161,Sheet2!$C:$D,2,0)</f>
        <v>140233</v>
      </c>
      <c r="E161" s="34" t="s">
        <v>196</v>
      </c>
      <c r="F161" s="15">
        <f>VLOOKUP(D161,Sheet2!$D:$G,2,0)</f>
        <v>2</v>
      </c>
      <c r="G161" s="15">
        <f>VLOOKUP(D161,Sheet2!$D:$G,3,0)</f>
        <v>1</v>
      </c>
      <c r="H161" s="15">
        <f>VLOOKUP(D161,Sheet2!$D:$G,4,0)</f>
        <v>2</v>
      </c>
      <c r="I161" s="15">
        <v>4</v>
      </c>
      <c r="J161" s="23" t="s">
        <v>24</v>
      </c>
    </row>
    <row r="162" spans="1:10" ht="39.950000000000003" customHeight="1" x14ac:dyDescent="0.3">
      <c r="A162" s="14">
        <v>161</v>
      </c>
      <c r="B162" s="15" t="s">
        <v>156</v>
      </c>
      <c r="C162" s="15" t="s">
        <v>157</v>
      </c>
      <c r="D162" s="15">
        <f>VLOOKUP(E162,Sheet2!$C:$D,2,0)</f>
        <v>140235</v>
      </c>
      <c r="E162" s="34" t="s">
        <v>197</v>
      </c>
      <c r="F162" s="15">
        <f>VLOOKUP(D162,Sheet2!$D:$G,2,0)</f>
        <v>2</v>
      </c>
      <c r="G162" s="15">
        <f>VLOOKUP(D162,Sheet2!$D:$G,3,0)</f>
        <v>1</v>
      </c>
      <c r="H162" s="15">
        <f>VLOOKUP(D162,Sheet2!$D:$G,4,0)</f>
        <v>2</v>
      </c>
      <c r="I162" s="15">
        <v>3</v>
      </c>
      <c r="J162" s="23" t="s">
        <v>24</v>
      </c>
    </row>
    <row r="163" spans="1:10" ht="39.950000000000003" customHeight="1" thickBot="1" x14ac:dyDescent="0.35">
      <c r="A163" s="16">
        <v>162</v>
      </c>
      <c r="B163" s="17" t="s">
        <v>156</v>
      </c>
      <c r="C163" s="17" t="s">
        <v>157</v>
      </c>
      <c r="D163" s="17">
        <f>VLOOKUP(E163,Sheet2!$C:$D,2,0)</f>
        <v>140237</v>
      </c>
      <c r="E163" s="36" t="s">
        <v>198</v>
      </c>
      <c r="F163" s="17">
        <f>VLOOKUP(D163,Sheet2!$D:$G,2,0)</f>
        <v>0</v>
      </c>
      <c r="G163" s="17" t="s">
        <v>271</v>
      </c>
      <c r="H163" s="17">
        <f>VLOOKUP(D163,Sheet2!$D:$G,4,0)</f>
        <v>0</v>
      </c>
      <c r="I163" s="17">
        <v>3</v>
      </c>
      <c r="J163" s="24" t="s">
        <v>24</v>
      </c>
    </row>
  </sheetData>
  <phoneticPr fontId="1" type="noConversion"/>
  <pageMargins left="0.7" right="0.7" top="0.75" bottom="0.75" header="0.3" footer="0.3"/>
  <pageSetup paperSize="9" scale="3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6"/>
  <sheetViews>
    <sheetView topLeftCell="XFD98" workbookViewId="0">
      <selection activeCell="B152" sqref="A1:XFD1048576"/>
    </sheetView>
  </sheetViews>
  <sheetFormatPr defaultColWidth="0" defaultRowHeight="16.5" x14ac:dyDescent="0.3"/>
  <cols>
    <col min="1" max="2" width="9" hidden="1" customWidth="1"/>
    <col min="3" max="3" width="73.75" hidden="1" customWidth="1"/>
    <col min="4" max="16384" width="9" hidden="1"/>
  </cols>
  <sheetData>
    <row r="1" spans="1:7" x14ac:dyDescent="0.3">
      <c r="A1" s="2" t="s">
        <v>199</v>
      </c>
      <c r="B1" s="2" t="s">
        <v>199</v>
      </c>
      <c r="C1" s="2" t="s">
        <v>199</v>
      </c>
      <c r="D1" s="2" t="s">
        <v>199</v>
      </c>
      <c r="E1" s="2" t="s">
        <v>250</v>
      </c>
      <c r="F1" s="2" t="s">
        <v>251</v>
      </c>
      <c r="G1" s="2" t="s">
        <v>252</v>
      </c>
    </row>
    <row r="2" spans="1:7" x14ac:dyDescent="0.3">
      <c r="A2" s="2" t="s">
        <v>200</v>
      </c>
      <c r="B2" s="2" t="s">
        <v>225</v>
      </c>
      <c r="C2" s="2" t="s">
        <v>196</v>
      </c>
      <c r="D2" s="1">
        <v>140233</v>
      </c>
      <c r="E2" s="2">
        <v>2</v>
      </c>
      <c r="F2" s="2">
        <v>1</v>
      </c>
      <c r="G2" s="2">
        <v>2</v>
      </c>
    </row>
    <row r="3" spans="1:7" x14ac:dyDescent="0.3">
      <c r="A3" s="2" t="s">
        <v>200</v>
      </c>
      <c r="B3" s="2" t="s">
        <v>201</v>
      </c>
      <c r="C3" s="2" t="s">
        <v>207</v>
      </c>
      <c r="D3" s="1">
        <v>110533</v>
      </c>
      <c r="E3" s="2">
        <v>2</v>
      </c>
      <c r="F3" s="2">
        <v>1</v>
      </c>
      <c r="G3" s="2">
        <v>2</v>
      </c>
    </row>
    <row r="4" spans="1:7" x14ac:dyDescent="0.3">
      <c r="A4" s="2" t="s">
        <v>200</v>
      </c>
      <c r="B4" s="2" t="s">
        <v>201</v>
      </c>
      <c r="C4" s="2" t="s">
        <v>206</v>
      </c>
      <c r="D4" s="1">
        <v>110531</v>
      </c>
      <c r="E4" s="2">
        <v>2</v>
      </c>
      <c r="F4" s="2">
        <v>1</v>
      </c>
      <c r="G4" s="2">
        <v>2</v>
      </c>
    </row>
    <row r="5" spans="1:7" x14ac:dyDescent="0.3">
      <c r="A5" s="2" t="s">
        <v>200</v>
      </c>
      <c r="B5" s="2" t="s">
        <v>201</v>
      </c>
      <c r="C5" s="2" t="s">
        <v>203</v>
      </c>
      <c r="D5" s="1">
        <v>110121</v>
      </c>
      <c r="E5" s="2">
        <v>2</v>
      </c>
      <c r="F5" s="2">
        <v>1</v>
      </c>
      <c r="G5" s="2">
        <v>2</v>
      </c>
    </row>
    <row r="6" spans="1:7" x14ac:dyDescent="0.3">
      <c r="A6" s="2" t="s">
        <v>200</v>
      </c>
      <c r="B6" s="2" t="s">
        <v>225</v>
      </c>
      <c r="C6" s="2" t="s">
        <v>231</v>
      </c>
      <c r="D6" s="1">
        <v>141426</v>
      </c>
      <c r="E6" s="2">
        <v>2</v>
      </c>
      <c r="F6" s="2">
        <v>2</v>
      </c>
      <c r="G6" s="2">
        <v>0</v>
      </c>
    </row>
    <row r="7" spans="1:7" x14ac:dyDescent="0.3">
      <c r="A7" s="2" t="s">
        <v>200</v>
      </c>
      <c r="B7" s="2" t="s">
        <v>225</v>
      </c>
      <c r="C7" s="2" t="s">
        <v>261</v>
      </c>
      <c r="D7" s="1">
        <v>141526</v>
      </c>
      <c r="E7" s="2">
        <v>2</v>
      </c>
      <c r="F7" s="2">
        <v>1</v>
      </c>
      <c r="G7" s="2">
        <v>2</v>
      </c>
    </row>
    <row r="8" spans="1:7" x14ac:dyDescent="0.3">
      <c r="A8" s="2" t="s">
        <v>200</v>
      </c>
      <c r="B8" s="2" t="s">
        <v>225</v>
      </c>
      <c r="C8" s="2" t="s">
        <v>197</v>
      </c>
      <c r="D8" s="1">
        <v>140235</v>
      </c>
      <c r="E8" s="2">
        <v>2</v>
      </c>
      <c r="F8" s="2">
        <v>1</v>
      </c>
      <c r="G8" s="2">
        <v>2</v>
      </c>
    </row>
    <row r="9" spans="1:7" x14ac:dyDescent="0.3">
      <c r="A9" s="2" t="s">
        <v>200</v>
      </c>
      <c r="B9" s="2" t="s">
        <v>225</v>
      </c>
      <c r="C9" s="2" t="s">
        <v>229</v>
      </c>
      <c r="D9" s="1">
        <v>140222</v>
      </c>
      <c r="E9" s="2">
        <v>2</v>
      </c>
      <c r="F9" s="2">
        <v>1</v>
      </c>
      <c r="G9" s="2">
        <v>2</v>
      </c>
    </row>
    <row r="10" spans="1:7" x14ac:dyDescent="0.3">
      <c r="A10" s="2" t="s">
        <v>200</v>
      </c>
      <c r="B10" s="2" t="s">
        <v>225</v>
      </c>
      <c r="C10" s="2" t="s">
        <v>169</v>
      </c>
      <c r="D10" s="1">
        <v>142635</v>
      </c>
      <c r="E10" s="2">
        <v>2</v>
      </c>
      <c r="F10" s="2">
        <v>2</v>
      </c>
      <c r="G10" s="2">
        <v>0</v>
      </c>
    </row>
    <row r="11" spans="1:7" x14ac:dyDescent="0.3">
      <c r="A11" s="2" t="s">
        <v>200</v>
      </c>
      <c r="B11" s="2" t="s">
        <v>225</v>
      </c>
      <c r="C11" s="2" t="s">
        <v>64</v>
      </c>
      <c r="D11" s="1">
        <v>140121</v>
      </c>
      <c r="E11" s="2">
        <v>2</v>
      </c>
      <c r="F11" s="2">
        <v>2</v>
      </c>
      <c r="G11" s="2">
        <v>0</v>
      </c>
    </row>
    <row r="12" spans="1:7" x14ac:dyDescent="0.3">
      <c r="A12" s="2" t="s">
        <v>200</v>
      </c>
      <c r="B12" s="2" t="s">
        <v>225</v>
      </c>
      <c r="C12" s="2" t="s">
        <v>65</v>
      </c>
      <c r="D12" s="1">
        <v>140123</v>
      </c>
      <c r="E12" s="2">
        <v>2</v>
      </c>
      <c r="F12" s="2">
        <v>2</v>
      </c>
      <c r="G12" s="2">
        <v>0</v>
      </c>
    </row>
    <row r="13" spans="1:7" x14ac:dyDescent="0.3">
      <c r="A13" s="2" t="s">
        <v>200</v>
      </c>
      <c r="B13" s="2" t="s">
        <v>225</v>
      </c>
      <c r="C13" s="2" t="s">
        <v>66</v>
      </c>
      <c r="D13" s="1">
        <v>140124</v>
      </c>
      <c r="E13" s="2">
        <v>2</v>
      </c>
      <c r="F13" s="2">
        <v>2</v>
      </c>
      <c r="G13" s="2">
        <v>0</v>
      </c>
    </row>
    <row r="14" spans="1:7" x14ac:dyDescent="0.3">
      <c r="A14" s="2" t="s">
        <v>200</v>
      </c>
      <c r="B14" s="2" t="s">
        <v>225</v>
      </c>
      <c r="C14" s="2" t="s">
        <v>232</v>
      </c>
      <c r="D14" s="1">
        <v>141512</v>
      </c>
      <c r="E14" s="2">
        <v>2</v>
      </c>
      <c r="F14" s="2">
        <v>2</v>
      </c>
      <c r="G14" s="2">
        <v>0</v>
      </c>
    </row>
    <row r="15" spans="1:7" x14ac:dyDescent="0.3">
      <c r="A15" s="2" t="s">
        <v>200</v>
      </c>
      <c r="B15" s="2" t="s">
        <v>225</v>
      </c>
      <c r="C15" s="2" t="s">
        <v>145</v>
      </c>
      <c r="D15" s="1">
        <v>140176</v>
      </c>
      <c r="E15" s="2">
        <v>2</v>
      </c>
      <c r="F15" s="2">
        <v>2</v>
      </c>
      <c r="G15" s="2">
        <v>0</v>
      </c>
    </row>
    <row r="16" spans="1:7" x14ac:dyDescent="0.3">
      <c r="A16" s="2" t="s">
        <v>200</v>
      </c>
      <c r="B16" s="2" t="s">
        <v>225</v>
      </c>
      <c r="C16" s="2" t="s">
        <v>94</v>
      </c>
      <c r="D16" s="1">
        <v>141421</v>
      </c>
      <c r="E16" s="2">
        <v>2</v>
      </c>
      <c r="F16" s="2">
        <v>2</v>
      </c>
      <c r="G16" s="2">
        <v>0</v>
      </c>
    </row>
    <row r="17" spans="1:7" x14ac:dyDescent="0.3">
      <c r="A17" s="2" t="s">
        <v>200</v>
      </c>
      <c r="B17" s="2" t="s">
        <v>225</v>
      </c>
      <c r="C17" s="2" t="s">
        <v>11</v>
      </c>
      <c r="D17" s="1">
        <v>141005</v>
      </c>
      <c r="E17" s="2">
        <v>2</v>
      </c>
      <c r="F17" s="2">
        <v>2</v>
      </c>
      <c r="G17" s="2">
        <v>0</v>
      </c>
    </row>
    <row r="18" spans="1:7" x14ac:dyDescent="0.3">
      <c r="A18" s="2" t="s">
        <v>200</v>
      </c>
      <c r="B18" s="2" t="s">
        <v>225</v>
      </c>
      <c r="C18" s="2" t="s">
        <v>123</v>
      </c>
      <c r="D18" s="1">
        <v>141425</v>
      </c>
      <c r="E18" s="2">
        <v>2</v>
      </c>
      <c r="F18" s="2">
        <v>2</v>
      </c>
      <c r="G18" s="2">
        <v>0</v>
      </c>
    </row>
    <row r="19" spans="1:7" x14ac:dyDescent="0.3">
      <c r="A19" s="2" t="s">
        <v>200</v>
      </c>
      <c r="B19" s="2" t="s">
        <v>225</v>
      </c>
      <c r="C19" s="2" t="s">
        <v>198</v>
      </c>
      <c r="D19" s="1">
        <v>140237</v>
      </c>
      <c r="E19" s="2">
        <v>0</v>
      </c>
      <c r="F19" s="2">
        <v>1</v>
      </c>
      <c r="G19" s="2">
        <v>0</v>
      </c>
    </row>
    <row r="20" spans="1:7" x14ac:dyDescent="0.3">
      <c r="A20" s="2" t="s">
        <v>200</v>
      </c>
      <c r="B20" s="2" t="s">
        <v>225</v>
      </c>
      <c r="C20" s="2" t="s">
        <v>45</v>
      </c>
      <c r="D20" s="1">
        <v>141424</v>
      </c>
      <c r="E20" s="2">
        <v>2</v>
      </c>
      <c r="F20" s="2">
        <v>2</v>
      </c>
      <c r="G20" s="2">
        <v>0</v>
      </c>
    </row>
    <row r="21" spans="1:7" x14ac:dyDescent="0.3">
      <c r="A21" s="2" t="s">
        <v>200</v>
      </c>
      <c r="B21" s="2" t="s">
        <v>225</v>
      </c>
      <c r="C21" s="2" t="s">
        <v>146</v>
      </c>
      <c r="D21" s="1">
        <v>140177</v>
      </c>
      <c r="E21" s="2">
        <v>2</v>
      </c>
      <c r="F21" s="2">
        <v>2</v>
      </c>
      <c r="G21" s="2">
        <v>0</v>
      </c>
    </row>
    <row r="22" spans="1:7" x14ac:dyDescent="0.3">
      <c r="A22" s="2" t="s">
        <v>200</v>
      </c>
      <c r="B22" s="2" t="s">
        <v>225</v>
      </c>
      <c r="C22" s="2" t="s">
        <v>259</v>
      </c>
      <c r="D22" s="1">
        <v>141436</v>
      </c>
      <c r="E22" s="2">
        <v>2</v>
      </c>
      <c r="F22" s="2">
        <v>1</v>
      </c>
      <c r="G22" s="2">
        <v>2</v>
      </c>
    </row>
    <row r="23" spans="1:7" x14ac:dyDescent="0.3">
      <c r="A23" s="2" t="s">
        <v>200</v>
      </c>
      <c r="B23" s="2" t="s">
        <v>225</v>
      </c>
      <c r="C23" s="2" t="s">
        <v>124</v>
      </c>
      <c r="D23" s="1">
        <v>141422</v>
      </c>
      <c r="E23" s="2">
        <v>2</v>
      </c>
      <c r="F23" s="2">
        <v>2</v>
      </c>
      <c r="G23" s="2">
        <v>0</v>
      </c>
    </row>
    <row r="24" spans="1:7" x14ac:dyDescent="0.3">
      <c r="A24" s="2" t="s">
        <v>200</v>
      </c>
      <c r="B24" s="2" t="s">
        <v>225</v>
      </c>
      <c r="C24" s="2" t="s">
        <v>170</v>
      </c>
      <c r="D24" s="1">
        <v>141423</v>
      </c>
      <c r="E24" s="2">
        <v>2</v>
      </c>
      <c r="F24" s="2">
        <v>2</v>
      </c>
      <c r="G24" s="2">
        <v>0</v>
      </c>
    </row>
    <row r="25" spans="1:7" x14ac:dyDescent="0.3">
      <c r="A25" s="2" t="s">
        <v>200</v>
      </c>
      <c r="B25" s="2" t="s">
        <v>225</v>
      </c>
      <c r="C25" s="2" t="s">
        <v>192</v>
      </c>
      <c r="D25" s="1">
        <v>140221</v>
      </c>
      <c r="E25" s="2">
        <v>2</v>
      </c>
      <c r="F25" s="2">
        <v>2</v>
      </c>
      <c r="G25" s="2">
        <v>0</v>
      </c>
    </row>
    <row r="26" spans="1:7" x14ac:dyDescent="0.3">
      <c r="A26" s="2" t="s">
        <v>200</v>
      </c>
      <c r="B26" s="2" t="s">
        <v>225</v>
      </c>
      <c r="C26" s="2" t="s">
        <v>101</v>
      </c>
      <c r="D26" s="1">
        <v>140134</v>
      </c>
      <c r="E26" s="2">
        <v>2</v>
      </c>
      <c r="F26" s="2">
        <v>2</v>
      </c>
      <c r="G26" s="2">
        <v>0</v>
      </c>
    </row>
    <row r="27" spans="1:7" x14ac:dyDescent="0.3">
      <c r="A27" s="2" t="s">
        <v>200</v>
      </c>
      <c r="B27" s="2" t="s">
        <v>225</v>
      </c>
      <c r="C27" s="2" t="s">
        <v>262</v>
      </c>
      <c r="D27" s="1">
        <v>141555</v>
      </c>
      <c r="E27" s="2">
        <v>2</v>
      </c>
      <c r="F27" s="2">
        <v>1</v>
      </c>
      <c r="G27" s="2">
        <v>2</v>
      </c>
    </row>
    <row r="28" spans="1:7" x14ac:dyDescent="0.3">
      <c r="A28" s="2" t="s">
        <v>200</v>
      </c>
      <c r="B28" s="2" t="s">
        <v>225</v>
      </c>
      <c r="C28" s="2" t="s">
        <v>26</v>
      </c>
      <c r="D28" s="1">
        <v>146958</v>
      </c>
      <c r="E28" s="2">
        <v>2</v>
      </c>
      <c r="F28" s="2">
        <v>2</v>
      </c>
      <c r="G28" s="2">
        <v>0</v>
      </c>
    </row>
    <row r="29" spans="1:7" x14ac:dyDescent="0.3">
      <c r="A29" s="2" t="s">
        <v>200</v>
      </c>
      <c r="B29" s="2" t="s">
        <v>225</v>
      </c>
      <c r="C29" s="2" t="s">
        <v>48</v>
      </c>
      <c r="D29" s="1">
        <v>140102</v>
      </c>
      <c r="E29" s="2">
        <v>2</v>
      </c>
      <c r="F29" s="2">
        <v>2</v>
      </c>
      <c r="G29" s="2">
        <v>0</v>
      </c>
    </row>
    <row r="30" spans="1:7" x14ac:dyDescent="0.3">
      <c r="A30" s="2" t="s">
        <v>200</v>
      </c>
      <c r="B30" s="2" t="s">
        <v>225</v>
      </c>
      <c r="C30" s="2" t="s">
        <v>12</v>
      </c>
      <c r="D30" s="1">
        <v>141510</v>
      </c>
      <c r="E30" s="2">
        <v>2</v>
      </c>
      <c r="F30" s="2">
        <v>2</v>
      </c>
      <c r="G30" s="2">
        <v>0</v>
      </c>
    </row>
    <row r="31" spans="1:7" x14ac:dyDescent="0.3">
      <c r="A31" s="2" t="s">
        <v>200</v>
      </c>
      <c r="B31" s="2" t="s">
        <v>225</v>
      </c>
      <c r="C31" s="2" t="s">
        <v>234</v>
      </c>
      <c r="D31" s="1">
        <v>141562</v>
      </c>
      <c r="E31" s="2">
        <v>2</v>
      </c>
      <c r="F31" s="2">
        <v>2</v>
      </c>
      <c r="G31" s="2">
        <v>0</v>
      </c>
    </row>
    <row r="32" spans="1:7" x14ac:dyDescent="0.3">
      <c r="A32" s="2" t="s">
        <v>200</v>
      </c>
      <c r="B32" s="2" t="s">
        <v>225</v>
      </c>
      <c r="C32" s="2" t="s">
        <v>85</v>
      </c>
      <c r="D32" s="1">
        <v>147475</v>
      </c>
      <c r="E32" s="2">
        <v>2</v>
      </c>
      <c r="F32" s="2">
        <v>2</v>
      </c>
      <c r="G32" s="2">
        <v>0</v>
      </c>
    </row>
    <row r="33" spans="1:7" x14ac:dyDescent="0.3">
      <c r="A33" s="2" t="s">
        <v>200</v>
      </c>
      <c r="B33" s="2" t="s">
        <v>225</v>
      </c>
      <c r="C33" s="2" t="s">
        <v>131</v>
      </c>
      <c r="D33" s="1">
        <v>140230</v>
      </c>
      <c r="E33" s="2">
        <v>2</v>
      </c>
      <c r="F33" s="2">
        <v>2</v>
      </c>
      <c r="G33" s="2">
        <v>0</v>
      </c>
    </row>
    <row r="34" spans="1:7" x14ac:dyDescent="0.3">
      <c r="A34" s="2" t="s">
        <v>200</v>
      </c>
      <c r="B34" s="2" t="s">
        <v>225</v>
      </c>
      <c r="C34" s="2" t="s">
        <v>96</v>
      </c>
      <c r="D34" s="1">
        <v>141408</v>
      </c>
      <c r="E34" s="2">
        <v>2</v>
      </c>
      <c r="F34" s="2">
        <v>2</v>
      </c>
      <c r="G34" s="2">
        <v>0</v>
      </c>
    </row>
    <row r="35" spans="1:7" x14ac:dyDescent="0.3">
      <c r="A35" s="2" t="s">
        <v>200</v>
      </c>
      <c r="B35" s="2" t="s">
        <v>225</v>
      </c>
      <c r="C35" s="2" t="s">
        <v>108</v>
      </c>
      <c r="D35" s="1">
        <v>140140</v>
      </c>
      <c r="E35" s="2">
        <v>2</v>
      </c>
      <c r="F35" s="2">
        <v>2</v>
      </c>
      <c r="G35" s="2">
        <v>0</v>
      </c>
    </row>
    <row r="36" spans="1:7" x14ac:dyDescent="0.3">
      <c r="A36" s="2" t="s">
        <v>200</v>
      </c>
      <c r="B36" s="2" t="s">
        <v>225</v>
      </c>
      <c r="C36" s="2" t="s">
        <v>105</v>
      </c>
      <c r="D36" s="1">
        <v>140137</v>
      </c>
      <c r="E36" s="2">
        <v>2</v>
      </c>
      <c r="F36" s="2">
        <v>2</v>
      </c>
      <c r="G36" s="2">
        <v>0</v>
      </c>
    </row>
    <row r="37" spans="1:7" x14ac:dyDescent="0.3">
      <c r="A37" s="2" t="s">
        <v>200</v>
      </c>
      <c r="B37" s="2" t="s">
        <v>225</v>
      </c>
      <c r="C37" s="2" t="s">
        <v>107</v>
      </c>
      <c r="D37" s="1">
        <v>140139</v>
      </c>
      <c r="E37" s="2">
        <v>2</v>
      </c>
      <c r="F37" s="2">
        <v>2</v>
      </c>
      <c r="G37" s="2">
        <v>0</v>
      </c>
    </row>
    <row r="38" spans="1:7" x14ac:dyDescent="0.3">
      <c r="A38" s="2" t="s">
        <v>246</v>
      </c>
      <c r="B38" s="2" t="s">
        <v>237</v>
      </c>
      <c r="C38" s="2" t="s">
        <v>248</v>
      </c>
      <c r="D38" s="1">
        <v>320476</v>
      </c>
      <c r="E38" s="2">
        <v>3</v>
      </c>
      <c r="F38" s="2">
        <v>3</v>
      </c>
      <c r="G38" s="2">
        <v>0</v>
      </c>
    </row>
    <row r="39" spans="1:7" x14ac:dyDescent="0.3">
      <c r="A39" s="2" t="s">
        <v>200</v>
      </c>
      <c r="B39" s="2" t="s">
        <v>237</v>
      </c>
      <c r="C39" s="2" t="s">
        <v>241</v>
      </c>
      <c r="D39" s="1">
        <v>320477</v>
      </c>
      <c r="E39" s="2">
        <v>3</v>
      </c>
      <c r="F39" s="2">
        <v>3</v>
      </c>
      <c r="G39" s="2">
        <v>0</v>
      </c>
    </row>
    <row r="40" spans="1:7" x14ac:dyDescent="0.3">
      <c r="A40" s="2" t="s">
        <v>246</v>
      </c>
      <c r="B40" s="2" t="s">
        <v>237</v>
      </c>
      <c r="C40" s="2" t="s">
        <v>249</v>
      </c>
      <c r="D40" s="1">
        <v>320478</v>
      </c>
      <c r="E40" s="2">
        <v>3</v>
      </c>
      <c r="F40" s="2">
        <v>3</v>
      </c>
      <c r="G40" s="2">
        <v>0</v>
      </c>
    </row>
    <row r="41" spans="1:7" x14ac:dyDescent="0.3">
      <c r="A41" s="2" t="s">
        <v>246</v>
      </c>
      <c r="B41" s="2" t="s">
        <v>237</v>
      </c>
      <c r="C41" s="2" t="s">
        <v>247</v>
      </c>
      <c r="D41" s="1">
        <v>320475</v>
      </c>
      <c r="E41" s="2">
        <v>3</v>
      </c>
      <c r="F41" s="2">
        <v>3</v>
      </c>
      <c r="G41" s="2">
        <v>0</v>
      </c>
    </row>
    <row r="42" spans="1:7" x14ac:dyDescent="0.3">
      <c r="A42" s="2" t="s">
        <v>200</v>
      </c>
      <c r="B42" s="2" t="s">
        <v>225</v>
      </c>
      <c r="C42" s="2" t="s">
        <v>14</v>
      </c>
      <c r="D42" s="1">
        <v>141439</v>
      </c>
      <c r="E42" s="2">
        <v>2</v>
      </c>
      <c r="F42" s="2">
        <v>2</v>
      </c>
      <c r="G42" s="2">
        <v>0</v>
      </c>
    </row>
    <row r="43" spans="1:7" x14ac:dyDescent="0.3">
      <c r="A43" s="2" t="s">
        <v>200</v>
      </c>
      <c r="B43" s="2" t="s">
        <v>237</v>
      </c>
      <c r="C43" s="2" t="s">
        <v>245</v>
      </c>
      <c r="D43" s="1">
        <v>613139</v>
      </c>
      <c r="E43" s="2">
        <v>2</v>
      </c>
      <c r="F43" s="2">
        <v>2</v>
      </c>
      <c r="G43" s="2">
        <v>0</v>
      </c>
    </row>
    <row r="44" spans="1:7" x14ac:dyDescent="0.3">
      <c r="A44" s="2" t="s">
        <v>200</v>
      </c>
      <c r="B44" s="2" t="s">
        <v>237</v>
      </c>
      <c r="C44" s="2" t="s">
        <v>239</v>
      </c>
      <c r="D44" s="1">
        <v>142524</v>
      </c>
      <c r="E44" s="2">
        <v>2</v>
      </c>
      <c r="F44" s="2">
        <v>2</v>
      </c>
      <c r="G44" s="2">
        <v>0</v>
      </c>
    </row>
    <row r="45" spans="1:7" x14ac:dyDescent="0.3">
      <c r="A45" s="2" t="s">
        <v>200</v>
      </c>
      <c r="B45" s="2" t="s">
        <v>237</v>
      </c>
      <c r="C45" s="2" t="s">
        <v>242</v>
      </c>
      <c r="D45" s="1">
        <v>613133</v>
      </c>
      <c r="E45" s="2">
        <v>2</v>
      </c>
      <c r="F45" s="2">
        <v>2</v>
      </c>
      <c r="G45" s="2">
        <v>0</v>
      </c>
    </row>
    <row r="46" spans="1:7" x14ac:dyDescent="0.3">
      <c r="A46" s="2" t="s">
        <v>200</v>
      </c>
      <c r="B46" s="2" t="s">
        <v>237</v>
      </c>
      <c r="C46" s="2" t="s">
        <v>240</v>
      </c>
      <c r="D46" s="1">
        <v>144396</v>
      </c>
      <c r="E46" s="2">
        <v>2</v>
      </c>
      <c r="F46" s="2">
        <v>2</v>
      </c>
      <c r="G46" s="2">
        <v>0</v>
      </c>
    </row>
    <row r="47" spans="1:7" x14ac:dyDescent="0.3">
      <c r="A47" s="2" t="s">
        <v>200</v>
      </c>
      <c r="B47" s="2" t="s">
        <v>237</v>
      </c>
      <c r="C47" s="2" t="s">
        <v>238</v>
      </c>
      <c r="D47" s="1">
        <v>142520</v>
      </c>
      <c r="E47" s="2">
        <v>2</v>
      </c>
      <c r="F47" s="2">
        <v>2</v>
      </c>
      <c r="G47" s="2">
        <v>0</v>
      </c>
    </row>
    <row r="48" spans="1:7" x14ac:dyDescent="0.3">
      <c r="A48" s="2" t="s">
        <v>200</v>
      </c>
      <c r="B48" s="2" t="s">
        <v>237</v>
      </c>
      <c r="C48" s="2" t="s">
        <v>244</v>
      </c>
      <c r="D48" s="1">
        <v>613138</v>
      </c>
      <c r="E48" s="2">
        <v>2</v>
      </c>
      <c r="F48" s="2">
        <v>2</v>
      </c>
      <c r="G48" s="2">
        <v>0</v>
      </c>
    </row>
    <row r="49" spans="1:7" x14ac:dyDescent="0.3">
      <c r="A49" s="2" t="s">
        <v>200</v>
      </c>
      <c r="B49" s="2" t="s">
        <v>225</v>
      </c>
      <c r="C49" s="2" t="s">
        <v>177</v>
      </c>
      <c r="D49" s="1">
        <v>140206</v>
      </c>
      <c r="E49" s="2">
        <v>2</v>
      </c>
      <c r="F49" s="2">
        <v>2</v>
      </c>
      <c r="G49" s="2">
        <v>0</v>
      </c>
    </row>
    <row r="50" spans="1:7" x14ac:dyDescent="0.3">
      <c r="A50" s="2" t="s">
        <v>200</v>
      </c>
      <c r="B50" s="2" t="s">
        <v>225</v>
      </c>
      <c r="C50" s="2" t="s">
        <v>171</v>
      </c>
      <c r="D50" s="1">
        <v>140197</v>
      </c>
      <c r="E50" s="2">
        <v>2</v>
      </c>
      <c r="F50" s="2">
        <v>2</v>
      </c>
      <c r="G50" s="2">
        <v>0</v>
      </c>
    </row>
    <row r="51" spans="1:7" x14ac:dyDescent="0.3">
      <c r="A51" s="2" t="s">
        <v>200</v>
      </c>
      <c r="B51" s="2" t="s">
        <v>225</v>
      </c>
      <c r="C51" s="2" t="s">
        <v>178</v>
      </c>
      <c r="D51" s="1">
        <v>140207</v>
      </c>
      <c r="E51" s="2">
        <v>2</v>
      </c>
      <c r="F51" s="2">
        <v>2</v>
      </c>
      <c r="G51" s="2">
        <v>0</v>
      </c>
    </row>
    <row r="52" spans="1:7" x14ac:dyDescent="0.3">
      <c r="A52" s="2" t="s">
        <v>200</v>
      </c>
      <c r="B52" s="2" t="s">
        <v>225</v>
      </c>
      <c r="C52" s="2" t="s">
        <v>158</v>
      </c>
      <c r="D52" s="1">
        <v>145630</v>
      </c>
      <c r="E52" s="2">
        <v>2</v>
      </c>
      <c r="F52" s="2">
        <v>2</v>
      </c>
      <c r="G52" s="2">
        <v>0</v>
      </c>
    </row>
    <row r="53" spans="1:7" x14ac:dyDescent="0.3">
      <c r="A53" s="2" t="s">
        <v>200</v>
      </c>
      <c r="B53" s="2" t="s">
        <v>225</v>
      </c>
      <c r="C53" s="2" t="s">
        <v>190</v>
      </c>
      <c r="D53" s="1">
        <v>141309</v>
      </c>
      <c r="E53" s="2">
        <v>1</v>
      </c>
      <c r="F53" s="2">
        <v>1</v>
      </c>
      <c r="G53" s="2">
        <v>0</v>
      </c>
    </row>
    <row r="54" spans="1:7" x14ac:dyDescent="0.3">
      <c r="A54" s="2" t="s">
        <v>200</v>
      </c>
      <c r="B54" s="2" t="s">
        <v>225</v>
      </c>
      <c r="C54" s="2" t="s">
        <v>182</v>
      </c>
      <c r="D54" s="1">
        <v>140213</v>
      </c>
      <c r="E54" s="2">
        <v>2</v>
      </c>
      <c r="F54" s="2">
        <v>2</v>
      </c>
      <c r="G54" s="2">
        <v>0</v>
      </c>
    </row>
    <row r="55" spans="1:7" x14ac:dyDescent="0.3">
      <c r="A55" s="2" t="s">
        <v>200</v>
      </c>
      <c r="B55" s="2" t="s">
        <v>225</v>
      </c>
      <c r="C55" s="2" t="s">
        <v>135</v>
      </c>
      <c r="D55" s="1">
        <v>141412</v>
      </c>
      <c r="E55" s="2">
        <v>2</v>
      </c>
      <c r="F55" s="2">
        <v>2</v>
      </c>
      <c r="G55" s="2">
        <v>0</v>
      </c>
    </row>
    <row r="56" spans="1:7" x14ac:dyDescent="0.3">
      <c r="A56" s="2" t="s">
        <v>200</v>
      </c>
      <c r="B56" s="2" t="s">
        <v>225</v>
      </c>
      <c r="C56" s="2" t="s">
        <v>55</v>
      </c>
      <c r="D56" s="1">
        <v>140108</v>
      </c>
      <c r="E56" s="2">
        <v>2</v>
      </c>
      <c r="F56" s="2">
        <v>2</v>
      </c>
      <c r="G56" s="2">
        <v>0</v>
      </c>
    </row>
    <row r="57" spans="1:7" x14ac:dyDescent="0.3">
      <c r="A57" s="2" t="s">
        <v>200</v>
      </c>
      <c r="B57" s="2" t="s">
        <v>225</v>
      </c>
      <c r="C57" s="2" t="s">
        <v>159</v>
      </c>
      <c r="D57" s="1">
        <v>146922</v>
      </c>
      <c r="E57" s="2">
        <v>2</v>
      </c>
      <c r="F57" s="2">
        <v>2</v>
      </c>
      <c r="G57" s="2">
        <v>0</v>
      </c>
    </row>
    <row r="58" spans="1:7" x14ac:dyDescent="0.3">
      <c r="A58" s="2" t="s">
        <v>200</v>
      </c>
      <c r="B58" s="2" t="s">
        <v>225</v>
      </c>
      <c r="C58" s="2" t="s">
        <v>49</v>
      </c>
      <c r="D58" s="1">
        <v>140103</v>
      </c>
      <c r="E58" s="2">
        <v>2</v>
      </c>
      <c r="F58" s="2">
        <v>2</v>
      </c>
      <c r="G58" s="2">
        <v>0</v>
      </c>
    </row>
    <row r="59" spans="1:7" x14ac:dyDescent="0.3">
      <c r="A59" s="2" t="s">
        <v>200</v>
      </c>
      <c r="B59" s="2" t="s">
        <v>225</v>
      </c>
      <c r="C59" s="2" t="s">
        <v>136</v>
      </c>
      <c r="D59" s="1">
        <v>140164</v>
      </c>
      <c r="E59" s="2">
        <v>2</v>
      </c>
      <c r="F59" s="2">
        <v>2</v>
      </c>
      <c r="G59" s="2">
        <v>0</v>
      </c>
    </row>
    <row r="60" spans="1:7" x14ac:dyDescent="0.3">
      <c r="A60" s="2" t="s">
        <v>200</v>
      </c>
      <c r="B60" s="2" t="s">
        <v>201</v>
      </c>
      <c r="C60" s="2" t="s">
        <v>204</v>
      </c>
      <c r="D60" s="1">
        <v>110200</v>
      </c>
      <c r="E60" s="2">
        <v>2</v>
      </c>
      <c r="F60" s="2">
        <v>2</v>
      </c>
      <c r="G60" s="2">
        <v>0</v>
      </c>
    </row>
    <row r="61" spans="1:7" x14ac:dyDescent="0.3">
      <c r="A61" s="2" t="s">
        <v>200</v>
      </c>
      <c r="B61" s="2" t="s">
        <v>225</v>
      </c>
      <c r="C61" s="2" t="s">
        <v>127</v>
      </c>
      <c r="D61" s="1">
        <v>146969</v>
      </c>
      <c r="E61" s="2">
        <v>2</v>
      </c>
      <c r="F61" s="2">
        <v>2</v>
      </c>
      <c r="G61" s="2">
        <v>0</v>
      </c>
    </row>
    <row r="62" spans="1:7" x14ac:dyDescent="0.3">
      <c r="A62" s="2" t="s">
        <v>200</v>
      </c>
      <c r="B62" s="2" t="s">
        <v>225</v>
      </c>
      <c r="C62" s="2" t="s">
        <v>149</v>
      </c>
      <c r="D62" s="1">
        <v>140178</v>
      </c>
      <c r="E62" s="2">
        <v>2</v>
      </c>
      <c r="F62" s="2">
        <v>2</v>
      </c>
      <c r="G62" s="2">
        <v>0</v>
      </c>
    </row>
    <row r="63" spans="1:7" x14ac:dyDescent="0.3">
      <c r="A63" s="2" t="s">
        <v>200</v>
      </c>
      <c r="B63" s="2" t="s">
        <v>225</v>
      </c>
      <c r="C63" s="2" t="s">
        <v>155</v>
      </c>
      <c r="D63" s="1">
        <v>140189</v>
      </c>
      <c r="E63" s="2">
        <v>2</v>
      </c>
      <c r="F63" s="2">
        <v>2</v>
      </c>
      <c r="G63" s="2">
        <v>0</v>
      </c>
    </row>
    <row r="64" spans="1:7" x14ac:dyDescent="0.3">
      <c r="A64" s="2" t="s">
        <v>200</v>
      </c>
      <c r="B64" s="2" t="s">
        <v>225</v>
      </c>
      <c r="C64" s="2" t="s">
        <v>111</v>
      </c>
      <c r="D64" s="1">
        <v>141327</v>
      </c>
      <c r="E64" s="2">
        <v>2</v>
      </c>
      <c r="F64" s="2">
        <v>2</v>
      </c>
      <c r="G64" s="2">
        <v>0</v>
      </c>
    </row>
    <row r="65" spans="1:7" x14ac:dyDescent="0.3">
      <c r="A65" s="2" t="s">
        <v>200</v>
      </c>
      <c r="B65" s="2" t="s">
        <v>225</v>
      </c>
      <c r="C65" s="2" t="s">
        <v>150</v>
      </c>
      <c r="D65" s="1">
        <v>140181</v>
      </c>
      <c r="E65" s="2">
        <v>2</v>
      </c>
      <c r="F65" s="2">
        <v>2</v>
      </c>
      <c r="G65" s="2">
        <v>0</v>
      </c>
    </row>
    <row r="66" spans="1:7" x14ac:dyDescent="0.3">
      <c r="A66" s="2" t="s">
        <v>200</v>
      </c>
      <c r="B66" s="2" t="s">
        <v>225</v>
      </c>
      <c r="C66" s="2" t="s">
        <v>179</v>
      </c>
      <c r="D66" s="1">
        <v>140208</v>
      </c>
      <c r="E66" s="2">
        <v>2</v>
      </c>
      <c r="F66" s="2">
        <v>2</v>
      </c>
      <c r="G66" s="2">
        <v>0</v>
      </c>
    </row>
    <row r="67" spans="1:7" x14ac:dyDescent="0.3">
      <c r="A67" s="2" t="s">
        <v>200</v>
      </c>
      <c r="B67" s="2" t="s">
        <v>225</v>
      </c>
      <c r="C67" s="2" t="s">
        <v>172</v>
      </c>
      <c r="D67" s="1">
        <v>140226</v>
      </c>
      <c r="E67" s="2">
        <v>2</v>
      </c>
      <c r="F67" s="2">
        <v>2</v>
      </c>
      <c r="G67" s="2">
        <v>0</v>
      </c>
    </row>
    <row r="68" spans="1:7" x14ac:dyDescent="0.3">
      <c r="A68" s="2" t="s">
        <v>200</v>
      </c>
      <c r="B68" s="2" t="s">
        <v>225</v>
      </c>
      <c r="C68" s="2" t="s">
        <v>128</v>
      </c>
      <c r="D68" s="1">
        <v>141409</v>
      </c>
      <c r="E68" s="2">
        <v>2</v>
      </c>
      <c r="F68" s="2">
        <v>2</v>
      </c>
      <c r="G68" s="2">
        <v>0</v>
      </c>
    </row>
    <row r="69" spans="1:7" x14ac:dyDescent="0.3">
      <c r="A69" s="2" t="s">
        <v>200</v>
      </c>
      <c r="B69" s="2" t="s">
        <v>225</v>
      </c>
      <c r="C69" s="2" t="s">
        <v>129</v>
      </c>
      <c r="D69" s="1">
        <v>142586</v>
      </c>
      <c r="E69" s="2">
        <v>2</v>
      </c>
      <c r="F69" s="2">
        <v>2</v>
      </c>
      <c r="G69" s="2">
        <v>0</v>
      </c>
    </row>
    <row r="70" spans="1:7" x14ac:dyDescent="0.3">
      <c r="A70" s="2" t="s">
        <v>200</v>
      </c>
      <c r="B70" s="2" t="s">
        <v>225</v>
      </c>
      <c r="C70" s="2" t="s">
        <v>27</v>
      </c>
      <c r="D70" s="1">
        <v>141564</v>
      </c>
      <c r="E70" s="2">
        <v>2</v>
      </c>
      <c r="F70" s="2">
        <v>2</v>
      </c>
      <c r="G70" s="2">
        <v>0</v>
      </c>
    </row>
    <row r="71" spans="1:7" x14ac:dyDescent="0.3">
      <c r="A71" s="2" t="s">
        <v>200</v>
      </c>
      <c r="B71" s="2" t="s">
        <v>225</v>
      </c>
      <c r="C71" s="2" t="s">
        <v>58</v>
      </c>
      <c r="D71" s="1">
        <v>140110</v>
      </c>
      <c r="E71" s="2">
        <v>2</v>
      </c>
      <c r="F71" s="2">
        <v>2</v>
      </c>
      <c r="G71" s="2">
        <v>0</v>
      </c>
    </row>
    <row r="72" spans="1:7" x14ac:dyDescent="0.3">
      <c r="A72" s="2" t="s">
        <v>200</v>
      </c>
      <c r="B72" s="2" t="s">
        <v>225</v>
      </c>
      <c r="C72" s="2" t="s">
        <v>137</v>
      </c>
      <c r="D72" s="1">
        <v>140165</v>
      </c>
      <c r="E72" s="2">
        <v>2</v>
      </c>
      <c r="F72" s="2">
        <v>2</v>
      </c>
      <c r="G72" s="2">
        <v>0</v>
      </c>
    </row>
    <row r="73" spans="1:7" x14ac:dyDescent="0.3">
      <c r="A73" s="2" t="s">
        <v>200</v>
      </c>
      <c r="B73" s="2" t="s">
        <v>225</v>
      </c>
      <c r="C73" s="2" t="s">
        <v>56</v>
      </c>
      <c r="D73" s="1">
        <v>141438</v>
      </c>
      <c r="E73" s="2">
        <v>2</v>
      </c>
      <c r="F73" s="2">
        <v>2</v>
      </c>
      <c r="G73" s="2">
        <v>0</v>
      </c>
    </row>
    <row r="74" spans="1:7" x14ac:dyDescent="0.3">
      <c r="A74" s="2" t="s">
        <v>200</v>
      </c>
      <c r="B74" s="2" t="s">
        <v>225</v>
      </c>
      <c r="C74" s="2" t="s">
        <v>151</v>
      </c>
      <c r="D74" s="1">
        <v>140183</v>
      </c>
      <c r="E74" s="2">
        <v>2</v>
      </c>
      <c r="F74" s="2">
        <v>2</v>
      </c>
      <c r="G74" s="2">
        <v>0</v>
      </c>
    </row>
    <row r="75" spans="1:7" x14ac:dyDescent="0.3">
      <c r="A75" s="2" t="s">
        <v>200</v>
      </c>
      <c r="B75" s="2" t="s">
        <v>225</v>
      </c>
      <c r="C75" s="2" t="s">
        <v>88</v>
      </c>
      <c r="D75" s="1">
        <v>146960</v>
      </c>
      <c r="E75" s="2">
        <v>2</v>
      </c>
      <c r="F75" s="2">
        <v>2</v>
      </c>
      <c r="G75" s="2">
        <v>0</v>
      </c>
    </row>
    <row r="76" spans="1:7" x14ac:dyDescent="0.3">
      <c r="A76" s="2" t="s">
        <v>200</v>
      </c>
      <c r="B76" s="2" t="s">
        <v>225</v>
      </c>
      <c r="C76" s="2" t="s">
        <v>79</v>
      </c>
      <c r="D76" s="1">
        <v>145126</v>
      </c>
      <c r="E76" s="2">
        <v>2</v>
      </c>
      <c r="F76" s="2">
        <v>2</v>
      </c>
      <c r="G76" s="2">
        <v>0</v>
      </c>
    </row>
    <row r="77" spans="1:7" x14ac:dyDescent="0.3">
      <c r="A77" s="2" t="s">
        <v>200</v>
      </c>
      <c r="B77" s="2" t="s">
        <v>225</v>
      </c>
      <c r="C77" s="2" t="s">
        <v>144</v>
      </c>
      <c r="D77" s="1">
        <v>140173</v>
      </c>
      <c r="E77" s="2">
        <v>2</v>
      </c>
      <c r="F77" s="2">
        <v>2</v>
      </c>
      <c r="G77" s="2">
        <v>0</v>
      </c>
    </row>
    <row r="78" spans="1:7" x14ac:dyDescent="0.3">
      <c r="A78" s="2" t="s">
        <v>200</v>
      </c>
      <c r="B78" s="2" t="s">
        <v>225</v>
      </c>
      <c r="C78" s="2" t="s">
        <v>61</v>
      </c>
      <c r="D78" s="1">
        <v>140115</v>
      </c>
      <c r="E78" s="2">
        <v>2</v>
      </c>
      <c r="F78" s="2">
        <v>2</v>
      </c>
      <c r="G78" s="2">
        <v>0</v>
      </c>
    </row>
    <row r="79" spans="1:7" x14ac:dyDescent="0.3">
      <c r="A79" s="2" t="s">
        <v>200</v>
      </c>
      <c r="B79" s="2" t="s">
        <v>225</v>
      </c>
      <c r="C79" s="2" t="s">
        <v>73</v>
      </c>
      <c r="D79" s="1">
        <v>141015</v>
      </c>
      <c r="E79" s="2">
        <v>2</v>
      </c>
      <c r="F79" s="2">
        <v>2</v>
      </c>
      <c r="G79" s="2">
        <v>0</v>
      </c>
    </row>
    <row r="80" spans="1:7" x14ac:dyDescent="0.3">
      <c r="A80" s="2" t="s">
        <v>200</v>
      </c>
      <c r="B80" s="2" t="s">
        <v>225</v>
      </c>
      <c r="C80" s="2" t="s">
        <v>68</v>
      </c>
      <c r="D80" s="1">
        <v>140195</v>
      </c>
      <c r="E80" s="2">
        <v>2</v>
      </c>
      <c r="F80" s="2">
        <v>2</v>
      </c>
      <c r="G80" s="2">
        <v>0</v>
      </c>
    </row>
    <row r="81" spans="1:7" x14ac:dyDescent="0.3">
      <c r="A81" s="2" t="s">
        <v>200</v>
      </c>
      <c r="B81" s="2" t="s">
        <v>225</v>
      </c>
      <c r="C81" s="2" t="s">
        <v>18</v>
      </c>
      <c r="D81" s="1">
        <v>146957</v>
      </c>
      <c r="E81" s="2">
        <v>2</v>
      </c>
      <c r="F81" s="2">
        <v>2</v>
      </c>
      <c r="G81" s="2">
        <v>0</v>
      </c>
    </row>
    <row r="82" spans="1:7" x14ac:dyDescent="0.3">
      <c r="A82" s="2" t="s">
        <v>200</v>
      </c>
      <c r="B82" s="2" t="s">
        <v>225</v>
      </c>
      <c r="C82" s="2" t="s">
        <v>142</v>
      </c>
      <c r="D82" s="1">
        <v>140170</v>
      </c>
      <c r="E82" s="2">
        <v>2</v>
      </c>
      <c r="F82" s="2">
        <v>2</v>
      </c>
      <c r="G82" s="2">
        <v>0</v>
      </c>
    </row>
    <row r="83" spans="1:7" x14ac:dyDescent="0.3">
      <c r="A83" s="2" t="s">
        <v>200</v>
      </c>
      <c r="B83" s="2" t="s">
        <v>225</v>
      </c>
      <c r="C83" s="2" t="s">
        <v>152</v>
      </c>
      <c r="D83" s="1">
        <v>140184</v>
      </c>
      <c r="E83" s="2">
        <v>2</v>
      </c>
      <c r="F83" s="2">
        <v>2</v>
      </c>
      <c r="G83" s="2">
        <v>0</v>
      </c>
    </row>
    <row r="84" spans="1:7" x14ac:dyDescent="0.3">
      <c r="A84" s="2" t="s">
        <v>200</v>
      </c>
      <c r="B84" s="2" t="s">
        <v>225</v>
      </c>
      <c r="C84" s="2" t="s">
        <v>118</v>
      </c>
      <c r="D84" s="1">
        <v>140162</v>
      </c>
      <c r="E84" s="2">
        <v>2</v>
      </c>
      <c r="F84" s="2">
        <v>2</v>
      </c>
      <c r="G84" s="2">
        <v>0</v>
      </c>
    </row>
    <row r="85" spans="1:7" x14ac:dyDescent="0.3">
      <c r="A85" s="2" t="s">
        <v>200</v>
      </c>
      <c r="B85" s="2" t="s">
        <v>225</v>
      </c>
      <c r="C85" s="2" t="s">
        <v>62</v>
      </c>
      <c r="D85" s="1">
        <v>140116</v>
      </c>
      <c r="E85" s="2">
        <v>2</v>
      </c>
      <c r="F85" s="2">
        <v>2</v>
      </c>
      <c r="G85" s="2">
        <v>0</v>
      </c>
    </row>
    <row r="86" spans="1:7" x14ac:dyDescent="0.3">
      <c r="A86" s="2" t="s">
        <v>200</v>
      </c>
      <c r="B86" s="2" t="s">
        <v>225</v>
      </c>
      <c r="C86" s="2" t="s">
        <v>227</v>
      </c>
      <c r="D86" s="1">
        <v>140185</v>
      </c>
      <c r="E86" s="2">
        <v>2</v>
      </c>
      <c r="F86" s="2">
        <v>2</v>
      </c>
      <c r="G86" s="2">
        <v>0</v>
      </c>
    </row>
    <row r="87" spans="1:7" x14ac:dyDescent="0.3">
      <c r="A87" s="2" t="s">
        <v>200</v>
      </c>
      <c r="B87" s="2" t="s">
        <v>225</v>
      </c>
      <c r="C87" s="2" t="s">
        <v>138</v>
      </c>
      <c r="D87" s="1">
        <v>140167</v>
      </c>
      <c r="E87" s="2">
        <v>2</v>
      </c>
      <c r="F87" s="2">
        <v>2</v>
      </c>
      <c r="G87" s="2">
        <v>0</v>
      </c>
    </row>
    <row r="88" spans="1:7" x14ac:dyDescent="0.3">
      <c r="A88" s="2" t="s">
        <v>200</v>
      </c>
      <c r="B88" s="2" t="s">
        <v>225</v>
      </c>
      <c r="C88" s="2" t="s">
        <v>90</v>
      </c>
      <c r="D88" s="1">
        <v>141004</v>
      </c>
      <c r="E88" s="2">
        <v>3</v>
      </c>
      <c r="F88" s="2">
        <v>3</v>
      </c>
      <c r="G88" s="2">
        <v>0</v>
      </c>
    </row>
    <row r="89" spans="1:7" x14ac:dyDescent="0.3">
      <c r="A89" s="2" t="s">
        <v>200</v>
      </c>
      <c r="B89" s="2" t="s">
        <v>225</v>
      </c>
      <c r="C89" s="2" t="s">
        <v>233</v>
      </c>
      <c r="D89" s="1">
        <v>141558</v>
      </c>
      <c r="E89" s="2">
        <v>2</v>
      </c>
      <c r="F89" s="2">
        <v>2</v>
      </c>
      <c r="G89" s="2">
        <v>0</v>
      </c>
    </row>
    <row r="90" spans="1:7" x14ac:dyDescent="0.3">
      <c r="A90" s="2" t="s">
        <v>200</v>
      </c>
      <c r="B90" s="2" t="s">
        <v>225</v>
      </c>
      <c r="C90" s="2" t="s">
        <v>51</v>
      </c>
      <c r="D90" s="1">
        <v>140104</v>
      </c>
      <c r="E90" s="2">
        <v>2</v>
      </c>
      <c r="F90" s="2">
        <v>2</v>
      </c>
      <c r="G90" s="2">
        <v>0</v>
      </c>
    </row>
    <row r="91" spans="1:7" x14ac:dyDescent="0.3">
      <c r="A91" s="2" t="s">
        <v>200</v>
      </c>
      <c r="B91" s="2" t="s">
        <v>225</v>
      </c>
      <c r="C91" s="2" t="s">
        <v>103</v>
      </c>
      <c r="D91" s="1">
        <v>140135</v>
      </c>
      <c r="E91" s="2">
        <v>2</v>
      </c>
      <c r="F91" s="2">
        <v>2</v>
      </c>
      <c r="G91" s="2">
        <v>0</v>
      </c>
    </row>
    <row r="92" spans="1:7" x14ac:dyDescent="0.3">
      <c r="A92" s="2" t="s">
        <v>200</v>
      </c>
      <c r="B92" s="2" t="s">
        <v>225</v>
      </c>
      <c r="C92" s="2" t="s">
        <v>29</v>
      </c>
      <c r="D92" s="1">
        <v>141001</v>
      </c>
      <c r="E92" s="2">
        <v>2</v>
      </c>
      <c r="F92" s="2">
        <v>2</v>
      </c>
      <c r="G92" s="2">
        <v>0</v>
      </c>
    </row>
    <row r="93" spans="1:7" x14ac:dyDescent="0.3">
      <c r="A93" s="2" t="s">
        <v>200</v>
      </c>
      <c r="B93" s="2" t="s">
        <v>225</v>
      </c>
      <c r="C93" s="2" t="s">
        <v>30</v>
      </c>
      <c r="D93" s="1">
        <v>141025</v>
      </c>
      <c r="E93" s="2">
        <v>2</v>
      </c>
      <c r="F93" s="2">
        <v>2</v>
      </c>
      <c r="G93" s="2">
        <v>0</v>
      </c>
    </row>
    <row r="94" spans="1:7" x14ac:dyDescent="0.3">
      <c r="A94" s="2" t="s">
        <v>200</v>
      </c>
      <c r="B94" s="2" t="s">
        <v>225</v>
      </c>
      <c r="C94" s="2" t="s">
        <v>99</v>
      </c>
      <c r="D94" s="1">
        <v>141440</v>
      </c>
      <c r="E94" s="2">
        <v>2</v>
      </c>
      <c r="F94" s="2">
        <v>2</v>
      </c>
      <c r="G94" s="2">
        <v>0</v>
      </c>
    </row>
    <row r="95" spans="1:7" x14ac:dyDescent="0.3">
      <c r="A95" s="2" t="s">
        <v>200</v>
      </c>
      <c r="B95" s="2" t="s">
        <v>225</v>
      </c>
      <c r="C95" s="2" t="s">
        <v>35</v>
      </c>
      <c r="D95" s="1">
        <v>145121</v>
      </c>
      <c r="E95" s="2">
        <v>2</v>
      </c>
      <c r="F95" s="2">
        <v>2</v>
      </c>
      <c r="G95" s="2">
        <v>0</v>
      </c>
    </row>
    <row r="96" spans="1:7" x14ac:dyDescent="0.3">
      <c r="A96" s="2" t="s">
        <v>200</v>
      </c>
      <c r="B96" s="2" t="s">
        <v>225</v>
      </c>
      <c r="C96" s="2" t="s">
        <v>36</v>
      </c>
      <c r="D96" s="1">
        <v>146949</v>
      </c>
      <c r="E96" s="2">
        <v>2</v>
      </c>
      <c r="F96" s="2">
        <v>2</v>
      </c>
      <c r="G96" s="2">
        <v>0</v>
      </c>
    </row>
    <row r="97" spans="1:7" x14ac:dyDescent="0.3">
      <c r="A97" s="2" t="s">
        <v>200</v>
      </c>
      <c r="B97" s="2" t="s">
        <v>225</v>
      </c>
      <c r="C97" s="2" t="s">
        <v>130</v>
      </c>
      <c r="D97" s="1">
        <v>146967</v>
      </c>
      <c r="E97" s="2">
        <v>2</v>
      </c>
      <c r="F97" s="2">
        <v>2</v>
      </c>
      <c r="G97" s="2">
        <v>0</v>
      </c>
    </row>
    <row r="98" spans="1:7" x14ac:dyDescent="0.3">
      <c r="A98" s="2" t="s">
        <v>200</v>
      </c>
      <c r="B98" s="2" t="s">
        <v>225</v>
      </c>
      <c r="C98" s="2" t="s">
        <v>260</v>
      </c>
      <c r="D98" s="1">
        <v>145641</v>
      </c>
      <c r="E98" s="2">
        <v>2</v>
      </c>
      <c r="F98" s="2">
        <v>2</v>
      </c>
      <c r="G98" s="2">
        <v>0</v>
      </c>
    </row>
    <row r="99" spans="1:7" x14ac:dyDescent="0.3">
      <c r="A99" s="2" t="s">
        <v>200</v>
      </c>
      <c r="B99" s="2" t="s">
        <v>201</v>
      </c>
      <c r="C99" s="2" t="s">
        <v>205</v>
      </c>
      <c r="D99" s="1">
        <v>110501</v>
      </c>
      <c r="E99" s="2">
        <v>2</v>
      </c>
      <c r="F99" s="2">
        <v>2</v>
      </c>
      <c r="G99" s="2">
        <v>0</v>
      </c>
    </row>
    <row r="100" spans="1:7" x14ac:dyDescent="0.3">
      <c r="A100" s="2" t="s">
        <v>200</v>
      </c>
      <c r="B100" s="2" t="s">
        <v>225</v>
      </c>
      <c r="C100" s="2" t="s">
        <v>180</v>
      </c>
      <c r="D100" s="1">
        <v>140211</v>
      </c>
      <c r="E100" s="2">
        <v>2</v>
      </c>
      <c r="F100" s="2">
        <v>2</v>
      </c>
      <c r="G100" s="2">
        <v>0</v>
      </c>
    </row>
    <row r="101" spans="1:7" x14ac:dyDescent="0.3">
      <c r="A101" s="2" t="s">
        <v>200</v>
      </c>
      <c r="B101" s="2" t="s">
        <v>201</v>
      </c>
      <c r="C101" s="2" t="s">
        <v>214</v>
      </c>
      <c r="D101" s="1">
        <v>115459</v>
      </c>
      <c r="E101" s="2">
        <v>0</v>
      </c>
      <c r="F101" s="2">
        <v>1</v>
      </c>
      <c r="G101" s="2">
        <v>0</v>
      </c>
    </row>
    <row r="102" spans="1:7" x14ac:dyDescent="0.3">
      <c r="A102" s="2" t="s">
        <v>200</v>
      </c>
      <c r="B102" s="2" t="s">
        <v>201</v>
      </c>
      <c r="C102" s="2" t="s">
        <v>215</v>
      </c>
      <c r="D102" s="1">
        <v>116417</v>
      </c>
      <c r="E102" s="2">
        <v>0</v>
      </c>
      <c r="F102" s="2">
        <v>1</v>
      </c>
      <c r="G102" s="2">
        <v>0</v>
      </c>
    </row>
    <row r="103" spans="1:7" x14ac:dyDescent="0.3">
      <c r="A103" s="2" t="s">
        <v>200</v>
      </c>
      <c r="B103" s="2" t="s">
        <v>201</v>
      </c>
      <c r="C103" s="2" t="s">
        <v>218</v>
      </c>
      <c r="D103" s="1">
        <v>116618</v>
      </c>
      <c r="E103" s="2">
        <v>1</v>
      </c>
      <c r="F103" s="2">
        <v>1</v>
      </c>
      <c r="G103" s="2">
        <v>0</v>
      </c>
    </row>
    <row r="104" spans="1:7" x14ac:dyDescent="0.3">
      <c r="A104" s="2" t="s">
        <v>200</v>
      </c>
      <c r="B104" s="2" t="s">
        <v>201</v>
      </c>
      <c r="C104" s="2" t="s">
        <v>210</v>
      </c>
      <c r="D104" s="1">
        <v>112855</v>
      </c>
      <c r="E104" s="2">
        <v>2</v>
      </c>
      <c r="F104" s="2">
        <v>2</v>
      </c>
      <c r="G104" s="2">
        <v>0</v>
      </c>
    </row>
    <row r="105" spans="1:7" x14ac:dyDescent="0.3">
      <c r="A105" s="2" t="s">
        <v>200</v>
      </c>
      <c r="B105" s="2" t="s">
        <v>201</v>
      </c>
      <c r="C105" s="2" t="s">
        <v>212</v>
      </c>
      <c r="D105" s="1">
        <v>112869</v>
      </c>
      <c r="E105" s="2">
        <v>2</v>
      </c>
      <c r="F105" s="2">
        <v>2</v>
      </c>
      <c r="G105" s="2">
        <v>0</v>
      </c>
    </row>
    <row r="106" spans="1:7" x14ac:dyDescent="0.3">
      <c r="A106" s="2" t="s">
        <v>246</v>
      </c>
      <c r="B106" s="2" t="s">
        <v>201</v>
      </c>
      <c r="C106" s="2" t="s">
        <v>212</v>
      </c>
      <c r="D106" s="1">
        <v>112869</v>
      </c>
      <c r="E106" s="2">
        <v>2</v>
      </c>
      <c r="F106" s="2">
        <v>2</v>
      </c>
      <c r="G106" s="2">
        <v>0</v>
      </c>
    </row>
    <row r="107" spans="1:7" x14ac:dyDescent="0.3">
      <c r="A107" s="2" t="s">
        <v>200</v>
      </c>
      <c r="B107" s="2" t="s">
        <v>225</v>
      </c>
      <c r="C107" s="2" t="s">
        <v>122</v>
      </c>
      <c r="D107" s="1">
        <v>146951</v>
      </c>
      <c r="E107" s="2">
        <v>2</v>
      </c>
      <c r="F107" s="2">
        <v>2</v>
      </c>
      <c r="G107" s="2">
        <v>0</v>
      </c>
    </row>
    <row r="108" spans="1:7" x14ac:dyDescent="0.3">
      <c r="A108" s="2" t="s">
        <v>200</v>
      </c>
      <c r="B108" s="2" t="s">
        <v>225</v>
      </c>
      <c r="C108" s="2" t="s">
        <v>257</v>
      </c>
      <c r="D108" s="1">
        <v>141560</v>
      </c>
      <c r="E108" s="2">
        <v>2</v>
      </c>
      <c r="F108" s="2">
        <v>2</v>
      </c>
      <c r="G108" s="2">
        <v>0</v>
      </c>
    </row>
    <row r="109" spans="1:7" x14ac:dyDescent="0.3">
      <c r="A109" s="2" t="s">
        <v>200</v>
      </c>
      <c r="B109" s="2" t="s">
        <v>225</v>
      </c>
      <c r="C109" s="2" t="s">
        <v>16</v>
      </c>
      <c r="D109" s="1">
        <v>142011</v>
      </c>
      <c r="E109" s="2">
        <v>2</v>
      </c>
      <c r="F109" s="2">
        <v>2</v>
      </c>
      <c r="G109" s="2">
        <v>0</v>
      </c>
    </row>
    <row r="110" spans="1:7" x14ac:dyDescent="0.3">
      <c r="A110" s="2" t="s">
        <v>200</v>
      </c>
      <c r="B110" s="2" t="s">
        <v>225</v>
      </c>
      <c r="C110" s="2" t="s">
        <v>153</v>
      </c>
      <c r="D110" s="1">
        <v>140186</v>
      </c>
      <c r="E110" s="2">
        <v>2</v>
      </c>
      <c r="F110" s="2">
        <v>2</v>
      </c>
      <c r="G110" s="2">
        <v>0</v>
      </c>
    </row>
    <row r="111" spans="1:7" x14ac:dyDescent="0.3">
      <c r="A111" s="2" t="s">
        <v>200</v>
      </c>
      <c r="B111" s="2" t="s">
        <v>225</v>
      </c>
      <c r="C111" s="2" t="s">
        <v>126</v>
      </c>
      <c r="D111" s="1">
        <v>140163</v>
      </c>
      <c r="E111" s="2">
        <v>2</v>
      </c>
      <c r="F111" s="2">
        <v>2</v>
      </c>
      <c r="G111" s="2">
        <v>0</v>
      </c>
    </row>
    <row r="112" spans="1:7" x14ac:dyDescent="0.3">
      <c r="A112" s="2" t="s">
        <v>200</v>
      </c>
      <c r="B112" s="2" t="s">
        <v>225</v>
      </c>
      <c r="C112" s="2" t="s">
        <v>21</v>
      </c>
      <c r="D112" s="1">
        <v>142001</v>
      </c>
      <c r="E112" s="2">
        <v>2</v>
      </c>
      <c r="F112" s="2">
        <v>2</v>
      </c>
      <c r="G112" s="2">
        <v>0</v>
      </c>
    </row>
    <row r="113" spans="1:7" x14ac:dyDescent="0.3">
      <c r="A113" s="2" t="s">
        <v>200</v>
      </c>
      <c r="B113" s="2" t="s">
        <v>225</v>
      </c>
      <c r="C113" s="2" t="s">
        <v>74</v>
      </c>
      <c r="D113" s="1">
        <v>140229</v>
      </c>
      <c r="E113" s="2">
        <v>2</v>
      </c>
      <c r="F113" s="2">
        <v>2</v>
      </c>
      <c r="G113" s="2">
        <v>0</v>
      </c>
    </row>
    <row r="114" spans="1:7" x14ac:dyDescent="0.3">
      <c r="A114" s="2" t="s">
        <v>200</v>
      </c>
      <c r="B114" s="2" t="s">
        <v>225</v>
      </c>
      <c r="C114" s="2" t="s">
        <v>133</v>
      </c>
      <c r="D114" s="1">
        <v>141407</v>
      </c>
      <c r="E114" s="2">
        <v>2</v>
      </c>
      <c r="F114" s="2">
        <v>2</v>
      </c>
      <c r="G114" s="2">
        <v>0</v>
      </c>
    </row>
    <row r="115" spans="1:7" x14ac:dyDescent="0.3">
      <c r="A115" s="2" t="s">
        <v>200</v>
      </c>
      <c r="B115" s="2" t="s">
        <v>225</v>
      </c>
      <c r="C115" s="2" t="s">
        <v>119</v>
      </c>
      <c r="D115" s="1">
        <v>142596</v>
      </c>
      <c r="E115" s="2">
        <v>2</v>
      </c>
      <c r="F115" s="2">
        <v>2</v>
      </c>
      <c r="G115" s="2">
        <v>0</v>
      </c>
    </row>
    <row r="116" spans="1:7" x14ac:dyDescent="0.3">
      <c r="A116" s="2" t="s">
        <v>200</v>
      </c>
      <c r="B116" s="2" t="s">
        <v>225</v>
      </c>
      <c r="C116" s="2" t="s">
        <v>141</v>
      </c>
      <c r="D116" s="1">
        <v>140169</v>
      </c>
      <c r="E116" s="2">
        <v>2</v>
      </c>
      <c r="F116" s="2">
        <v>2</v>
      </c>
      <c r="G116" s="2">
        <v>0</v>
      </c>
    </row>
    <row r="117" spans="1:7" x14ac:dyDescent="0.3">
      <c r="A117" s="2" t="s">
        <v>200</v>
      </c>
      <c r="B117" s="2" t="s">
        <v>225</v>
      </c>
      <c r="C117" s="2" t="s">
        <v>91</v>
      </c>
      <c r="D117" s="1">
        <v>142561</v>
      </c>
      <c r="E117" s="2">
        <v>2</v>
      </c>
      <c r="F117" s="2">
        <v>2</v>
      </c>
      <c r="G117" s="2">
        <v>0</v>
      </c>
    </row>
    <row r="118" spans="1:7" x14ac:dyDescent="0.3">
      <c r="A118" s="2" t="s">
        <v>200</v>
      </c>
      <c r="B118" s="2" t="s">
        <v>201</v>
      </c>
      <c r="C118" s="2" t="s">
        <v>222</v>
      </c>
      <c r="D118" s="1">
        <v>116901</v>
      </c>
      <c r="E118" s="2">
        <v>1</v>
      </c>
      <c r="F118" s="2">
        <v>1</v>
      </c>
      <c r="G118" s="2">
        <v>0</v>
      </c>
    </row>
    <row r="119" spans="1:7" x14ac:dyDescent="0.3">
      <c r="A119" s="2" t="s">
        <v>200</v>
      </c>
      <c r="B119" s="2" t="s">
        <v>225</v>
      </c>
      <c r="C119" s="2" t="s">
        <v>104</v>
      </c>
      <c r="D119" s="1">
        <v>140136</v>
      </c>
      <c r="E119" s="2">
        <v>2</v>
      </c>
      <c r="F119" s="2">
        <v>2</v>
      </c>
      <c r="G119" s="2">
        <v>0</v>
      </c>
    </row>
    <row r="120" spans="1:7" x14ac:dyDescent="0.3">
      <c r="A120" s="2" t="s">
        <v>200</v>
      </c>
      <c r="B120" s="2" t="s">
        <v>225</v>
      </c>
      <c r="C120" s="2" t="s">
        <v>160</v>
      </c>
      <c r="D120" s="1">
        <v>149901</v>
      </c>
      <c r="E120" s="2">
        <v>2</v>
      </c>
      <c r="F120" s="2">
        <v>2</v>
      </c>
      <c r="G120" s="2">
        <v>0</v>
      </c>
    </row>
    <row r="121" spans="1:7" x14ac:dyDescent="0.3">
      <c r="A121" s="2" t="s">
        <v>200</v>
      </c>
      <c r="B121" s="2" t="s">
        <v>201</v>
      </c>
      <c r="C121" s="2" t="s">
        <v>216</v>
      </c>
      <c r="D121" s="1">
        <v>116419</v>
      </c>
      <c r="E121" s="2">
        <v>0</v>
      </c>
      <c r="F121" s="2">
        <v>1</v>
      </c>
      <c r="G121" s="2">
        <v>0</v>
      </c>
    </row>
    <row r="122" spans="1:7" x14ac:dyDescent="0.3">
      <c r="A122" s="2" t="s">
        <v>200</v>
      </c>
      <c r="B122" s="2" t="s">
        <v>201</v>
      </c>
      <c r="C122" s="2" t="s">
        <v>219</v>
      </c>
      <c r="D122" s="1">
        <v>116620</v>
      </c>
      <c r="E122" s="2">
        <v>1</v>
      </c>
      <c r="F122" s="2">
        <v>1</v>
      </c>
      <c r="G122" s="2">
        <v>0</v>
      </c>
    </row>
    <row r="123" spans="1:7" x14ac:dyDescent="0.3">
      <c r="A123" s="2" t="s">
        <v>200</v>
      </c>
      <c r="B123" s="2" t="s">
        <v>225</v>
      </c>
      <c r="C123" s="2" t="s">
        <v>39</v>
      </c>
      <c r="D123" s="1">
        <v>146968</v>
      </c>
      <c r="E123" s="2">
        <v>2</v>
      </c>
      <c r="F123" s="2">
        <v>2</v>
      </c>
      <c r="G123" s="2">
        <v>0</v>
      </c>
    </row>
    <row r="124" spans="1:7" x14ac:dyDescent="0.3">
      <c r="A124" s="2" t="s">
        <v>200</v>
      </c>
      <c r="B124" s="2" t="s">
        <v>225</v>
      </c>
      <c r="C124" s="2" t="s">
        <v>92</v>
      </c>
      <c r="D124" s="1">
        <v>142551</v>
      </c>
      <c r="E124" s="2">
        <v>2</v>
      </c>
      <c r="F124" s="2">
        <v>2</v>
      </c>
      <c r="G124" s="2">
        <v>0</v>
      </c>
    </row>
    <row r="125" spans="1:7" x14ac:dyDescent="0.3">
      <c r="A125" s="2" t="s">
        <v>200</v>
      </c>
      <c r="B125" s="2" t="s">
        <v>225</v>
      </c>
      <c r="C125" s="2" t="s">
        <v>37</v>
      </c>
      <c r="D125" s="1">
        <v>146955</v>
      </c>
      <c r="E125" s="2">
        <v>2</v>
      </c>
      <c r="F125" s="2">
        <v>2</v>
      </c>
      <c r="G125" s="2">
        <v>0</v>
      </c>
    </row>
    <row r="126" spans="1:7" x14ac:dyDescent="0.3">
      <c r="A126" s="2" t="s">
        <v>200</v>
      </c>
      <c r="B126" s="2" t="s">
        <v>225</v>
      </c>
      <c r="C126" s="2" t="s">
        <v>82</v>
      </c>
      <c r="D126" s="1">
        <v>141103</v>
      </c>
      <c r="E126" s="2">
        <v>2</v>
      </c>
      <c r="F126" s="2">
        <v>2</v>
      </c>
      <c r="G126" s="2">
        <v>0</v>
      </c>
    </row>
    <row r="127" spans="1:7" x14ac:dyDescent="0.3">
      <c r="A127" s="2" t="s">
        <v>200</v>
      </c>
      <c r="B127" s="2" t="s">
        <v>225</v>
      </c>
      <c r="C127" s="2" t="s">
        <v>161</v>
      </c>
      <c r="D127" s="1">
        <v>149903</v>
      </c>
      <c r="E127" s="2">
        <v>2</v>
      </c>
      <c r="F127" s="2">
        <v>2</v>
      </c>
      <c r="G127" s="2">
        <v>0</v>
      </c>
    </row>
    <row r="128" spans="1:7" x14ac:dyDescent="0.3">
      <c r="A128" s="2" t="s">
        <v>200</v>
      </c>
      <c r="B128" s="2" t="s">
        <v>201</v>
      </c>
      <c r="C128" s="2" t="s">
        <v>217</v>
      </c>
      <c r="D128" s="1">
        <v>116421</v>
      </c>
      <c r="E128" s="2">
        <v>0</v>
      </c>
      <c r="F128" s="2">
        <v>1</v>
      </c>
      <c r="G128" s="2">
        <v>0</v>
      </c>
    </row>
    <row r="129" spans="1:7" x14ac:dyDescent="0.3">
      <c r="A129" s="2" t="s">
        <v>200</v>
      </c>
      <c r="B129" s="2" t="s">
        <v>201</v>
      </c>
      <c r="C129" s="2" t="s">
        <v>220</v>
      </c>
      <c r="D129" s="1">
        <v>116622</v>
      </c>
      <c r="E129" s="2">
        <v>1</v>
      </c>
      <c r="F129" s="2">
        <v>1</v>
      </c>
      <c r="G129" s="2">
        <v>0</v>
      </c>
    </row>
    <row r="130" spans="1:7" x14ac:dyDescent="0.3">
      <c r="A130" s="2" t="s">
        <v>200</v>
      </c>
      <c r="B130" s="2" t="s">
        <v>201</v>
      </c>
      <c r="C130" s="2" t="s">
        <v>223</v>
      </c>
      <c r="D130" s="1">
        <v>116945</v>
      </c>
      <c r="E130" s="2">
        <v>2</v>
      </c>
      <c r="F130" s="2">
        <v>2</v>
      </c>
      <c r="G130" s="2">
        <v>0</v>
      </c>
    </row>
    <row r="131" spans="1:7" x14ac:dyDescent="0.3">
      <c r="A131" s="2" t="s">
        <v>200</v>
      </c>
      <c r="B131" s="2" t="s">
        <v>201</v>
      </c>
      <c r="C131" s="2" t="s">
        <v>224</v>
      </c>
      <c r="D131" s="1">
        <v>116947</v>
      </c>
      <c r="E131" s="2">
        <v>2</v>
      </c>
      <c r="F131" s="2">
        <v>2</v>
      </c>
      <c r="G131" s="2">
        <v>0</v>
      </c>
    </row>
    <row r="132" spans="1:7" x14ac:dyDescent="0.3">
      <c r="A132" s="2" t="s">
        <v>200</v>
      </c>
      <c r="B132" s="2" t="s">
        <v>225</v>
      </c>
      <c r="C132" s="2" t="s">
        <v>52</v>
      </c>
      <c r="D132" s="1">
        <v>140105</v>
      </c>
      <c r="E132" s="2">
        <v>2</v>
      </c>
      <c r="F132" s="2">
        <v>2</v>
      </c>
      <c r="G132" s="2">
        <v>0</v>
      </c>
    </row>
    <row r="133" spans="1:7" x14ac:dyDescent="0.3">
      <c r="A133" s="2" t="s">
        <v>200</v>
      </c>
      <c r="B133" s="2" t="s">
        <v>225</v>
      </c>
      <c r="C133" s="2" t="s">
        <v>60</v>
      </c>
      <c r="D133" s="1">
        <v>140111</v>
      </c>
      <c r="E133" s="2">
        <v>2</v>
      </c>
      <c r="F133" s="2">
        <v>2</v>
      </c>
      <c r="G133" s="2">
        <v>0</v>
      </c>
    </row>
    <row r="134" spans="1:7" x14ac:dyDescent="0.3">
      <c r="A134" s="2" t="s">
        <v>200</v>
      </c>
      <c r="B134" s="2" t="s">
        <v>225</v>
      </c>
      <c r="C134" s="2" t="s">
        <v>41</v>
      </c>
      <c r="D134" s="1">
        <v>141002</v>
      </c>
      <c r="E134" s="2">
        <v>1</v>
      </c>
      <c r="F134" s="2">
        <v>1</v>
      </c>
      <c r="G134" s="2">
        <v>0</v>
      </c>
    </row>
    <row r="135" spans="1:7" x14ac:dyDescent="0.3">
      <c r="A135" s="2" t="s">
        <v>200</v>
      </c>
      <c r="B135" s="2" t="s">
        <v>225</v>
      </c>
      <c r="C135" s="2" t="s">
        <v>120</v>
      </c>
      <c r="D135" s="1">
        <v>141402</v>
      </c>
      <c r="E135" s="2">
        <v>2</v>
      </c>
      <c r="F135" s="2">
        <v>2</v>
      </c>
      <c r="G135" s="2">
        <v>0</v>
      </c>
    </row>
    <row r="136" spans="1:7" x14ac:dyDescent="0.3">
      <c r="A136" s="2" t="s">
        <v>200</v>
      </c>
      <c r="B136" s="2" t="s">
        <v>201</v>
      </c>
      <c r="C136" s="2" t="s">
        <v>202</v>
      </c>
      <c r="D136" s="1">
        <v>110111</v>
      </c>
      <c r="E136" s="2">
        <v>2</v>
      </c>
      <c r="F136" s="2">
        <v>2</v>
      </c>
      <c r="G136" s="2">
        <v>0</v>
      </c>
    </row>
    <row r="137" spans="1:7" x14ac:dyDescent="0.3">
      <c r="A137" s="2" t="s">
        <v>200</v>
      </c>
      <c r="B137" s="2" t="s">
        <v>225</v>
      </c>
      <c r="C137" s="2" t="s">
        <v>75</v>
      </c>
      <c r="D137" s="1">
        <v>141017</v>
      </c>
      <c r="E137" s="2">
        <v>2</v>
      </c>
      <c r="F137" s="2">
        <v>2</v>
      </c>
      <c r="G137" s="2">
        <v>0</v>
      </c>
    </row>
    <row r="138" spans="1:7" x14ac:dyDescent="0.3">
      <c r="A138" s="2" t="s">
        <v>246</v>
      </c>
      <c r="B138" s="2" t="s">
        <v>225</v>
      </c>
      <c r="C138" s="2" t="s">
        <v>75</v>
      </c>
      <c r="D138" s="1">
        <v>141017</v>
      </c>
      <c r="E138" s="2">
        <v>2</v>
      </c>
      <c r="F138" s="2">
        <v>2</v>
      </c>
      <c r="G138" s="2">
        <v>0</v>
      </c>
    </row>
    <row r="139" spans="1:7" x14ac:dyDescent="0.3">
      <c r="A139" s="2" t="s">
        <v>200</v>
      </c>
      <c r="B139" s="2" t="s">
        <v>225</v>
      </c>
      <c r="C139" s="2" t="s">
        <v>114</v>
      </c>
      <c r="D139" s="1">
        <v>140161</v>
      </c>
      <c r="E139" s="2">
        <v>2</v>
      </c>
      <c r="F139" s="2">
        <v>1</v>
      </c>
      <c r="G139" s="2">
        <v>2</v>
      </c>
    </row>
    <row r="140" spans="1:7" x14ac:dyDescent="0.3">
      <c r="A140" s="2" t="s">
        <v>200</v>
      </c>
      <c r="B140" s="2" t="s">
        <v>201</v>
      </c>
      <c r="C140" s="2" t="s">
        <v>208</v>
      </c>
      <c r="D140" s="1">
        <v>112849</v>
      </c>
      <c r="E140" s="2">
        <v>0</v>
      </c>
      <c r="F140" s="2">
        <v>1</v>
      </c>
      <c r="G140" s="2">
        <v>0</v>
      </c>
    </row>
    <row r="141" spans="1:7" x14ac:dyDescent="0.3">
      <c r="A141" s="2" t="s">
        <v>200</v>
      </c>
      <c r="B141" s="2" t="s">
        <v>201</v>
      </c>
      <c r="C141" s="2" t="s">
        <v>209</v>
      </c>
      <c r="D141" s="1">
        <v>112851</v>
      </c>
      <c r="E141" s="2">
        <v>0</v>
      </c>
      <c r="F141" s="2">
        <v>1</v>
      </c>
      <c r="G141" s="2">
        <v>0</v>
      </c>
    </row>
    <row r="142" spans="1:7" x14ac:dyDescent="0.3">
      <c r="A142" s="2" t="s">
        <v>200</v>
      </c>
      <c r="B142" s="2" t="s">
        <v>201</v>
      </c>
      <c r="C142" s="2" t="s">
        <v>221</v>
      </c>
      <c r="D142" s="1">
        <v>116877</v>
      </c>
      <c r="E142" s="2">
        <v>1</v>
      </c>
      <c r="F142" s="2">
        <v>1</v>
      </c>
      <c r="G142" s="2">
        <v>0</v>
      </c>
    </row>
    <row r="143" spans="1:7" x14ac:dyDescent="0.3">
      <c r="A143" s="2" t="s">
        <v>200</v>
      </c>
      <c r="B143" s="2" t="s">
        <v>225</v>
      </c>
      <c r="C143" s="2" t="s">
        <v>164</v>
      </c>
      <c r="D143" s="1">
        <v>142614</v>
      </c>
      <c r="E143" s="2">
        <v>2</v>
      </c>
      <c r="F143" s="2">
        <v>2</v>
      </c>
      <c r="G143" s="2">
        <v>0</v>
      </c>
    </row>
    <row r="144" spans="1:7" x14ac:dyDescent="0.3">
      <c r="A144" s="2" t="s">
        <v>200</v>
      </c>
      <c r="B144" s="2" t="s">
        <v>225</v>
      </c>
      <c r="C144" s="2" t="s">
        <v>163</v>
      </c>
      <c r="D144" s="1">
        <v>146726</v>
      </c>
      <c r="E144" s="2">
        <v>2</v>
      </c>
      <c r="F144" s="2">
        <v>2</v>
      </c>
      <c r="G144" s="2">
        <v>0</v>
      </c>
    </row>
    <row r="145" spans="1:7" x14ac:dyDescent="0.3">
      <c r="A145" s="2" t="s">
        <v>200</v>
      </c>
      <c r="B145" s="2" t="s">
        <v>225</v>
      </c>
      <c r="C145" s="2" t="s">
        <v>165</v>
      </c>
      <c r="D145" s="1">
        <v>142613</v>
      </c>
      <c r="E145" s="2">
        <v>2</v>
      </c>
      <c r="F145" s="2">
        <v>2</v>
      </c>
      <c r="G145" s="2">
        <v>0</v>
      </c>
    </row>
    <row r="146" spans="1:7" x14ac:dyDescent="0.3">
      <c r="A146" s="2" t="s">
        <v>200</v>
      </c>
      <c r="B146" s="2" t="s">
        <v>225</v>
      </c>
      <c r="C146" s="2" t="s">
        <v>93</v>
      </c>
      <c r="D146" s="1">
        <v>141315</v>
      </c>
      <c r="E146" s="2">
        <v>2</v>
      </c>
      <c r="F146" s="2">
        <v>2</v>
      </c>
      <c r="G146" s="2">
        <v>0</v>
      </c>
    </row>
    <row r="147" spans="1:7" x14ac:dyDescent="0.3">
      <c r="A147" s="2" t="s">
        <v>200</v>
      </c>
      <c r="B147" s="2" t="s">
        <v>225</v>
      </c>
      <c r="C147" s="2" t="s">
        <v>166</v>
      </c>
      <c r="D147" s="1">
        <v>141313</v>
      </c>
      <c r="E147" s="2">
        <v>2</v>
      </c>
      <c r="F147" s="2">
        <v>2</v>
      </c>
      <c r="G147" s="2">
        <v>0</v>
      </c>
    </row>
    <row r="148" spans="1:7" x14ac:dyDescent="0.3">
      <c r="A148" s="2" t="s">
        <v>200</v>
      </c>
      <c r="B148" s="2" t="s">
        <v>225</v>
      </c>
      <c r="C148" s="2" t="s">
        <v>167</v>
      </c>
      <c r="D148" s="1">
        <v>142615</v>
      </c>
      <c r="E148" s="2">
        <v>2</v>
      </c>
      <c r="F148" s="2">
        <v>2</v>
      </c>
      <c r="G148" s="2">
        <v>0</v>
      </c>
    </row>
    <row r="149" spans="1:7" x14ac:dyDescent="0.3">
      <c r="A149" s="2" t="s">
        <v>200</v>
      </c>
      <c r="B149" s="2" t="s">
        <v>225</v>
      </c>
      <c r="C149" s="2" t="s">
        <v>168</v>
      </c>
      <c r="D149" s="1">
        <v>142616</v>
      </c>
      <c r="E149" s="2">
        <v>2</v>
      </c>
      <c r="F149" s="2">
        <v>2</v>
      </c>
      <c r="G149" s="2">
        <v>0</v>
      </c>
    </row>
    <row r="150" spans="1:7" x14ac:dyDescent="0.3">
      <c r="A150" s="2" t="s">
        <v>246</v>
      </c>
      <c r="B150" s="2" t="s">
        <v>225</v>
      </c>
      <c r="C150" s="2" t="s">
        <v>168</v>
      </c>
      <c r="D150" s="1">
        <v>142616</v>
      </c>
      <c r="E150" s="2">
        <v>2</v>
      </c>
      <c r="F150" s="2">
        <v>2</v>
      </c>
      <c r="G150" s="2">
        <v>0</v>
      </c>
    </row>
    <row r="151" spans="1:7" x14ac:dyDescent="0.3">
      <c r="A151" s="2" t="s">
        <v>200</v>
      </c>
      <c r="B151" s="2" t="s">
        <v>225</v>
      </c>
      <c r="C151" s="2" t="s">
        <v>42</v>
      </c>
      <c r="D151" s="1">
        <v>145632</v>
      </c>
      <c r="E151" s="2">
        <v>2</v>
      </c>
      <c r="F151" s="2">
        <v>2</v>
      </c>
      <c r="G151" s="2">
        <v>0</v>
      </c>
    </row>
    <row r="152" spans="1:7" x14ac:dyDescent="0.3">
      <c r="A152" s="2" t="s">
        <v>200</v>
      </c>
      <c r="B152" s="2" t="s">
        <v>225</v>
      </c>
      <c r="C152" s="2" t="s">
        <v>109</v>
      </c>
      <c r="D152" s="1">
        <v>140160</v>
      </c>
      <c r="E152" s="2">
        <v>2</v>
      </c>
      <c r="F152" s="2">
        <v>2</v>
      </c>
      <c r="G152" s="2">
        <v>0</v>
      </c>
    </row>
    <row r="153" spans="1:7" x14ac:dyDescent="0.3">
      <c r="A153" s="2" t="s">
        <v>200</v>
      </c>
      <c r="B153" s="2" t="s">
        <v>225</v>
      </c>
      <c r="C153" s="2" t="s">
        <v>154</v>
      </c>
      <c r="D153" s="1">
        <v>140187</v>
      </c>
      <c r="E153" s="2">
        <v>2</v>
      </c>
      <c r="F153" s="2">
        <v>2</v>
      </c>
      <c r="G153" s="2">
        <v>0</v>
      </c>
    </row>
    <row r="154" spans="1:7" x14ac:dyDescent="0.3">
      <c r="A154" s="2" t="s">
        <v>200</v>
      </c>
      <c r="B154" s="2" t="s">
        <v>201</v>
      </c>
      <c r="C154" s="2" t="s">
        <v>211</v>
      </c>
      <c r="D154" s="1">
        <v>112865</v>
      </c>
      <c r="E154" s="2">
        <v>2</v>
      </c>
      <c r="F154" s="2">
        <v>2</v>
      </c>
      <c r="G154" s="2">
        <v>0</v>
      </c>
    </row>
    <row r="155" spans="1:7" x14ac:dyDescent="0.3">
      <c r="A155" s="2" t="s">
        <v>246</v>
      </c>
      <c r="B155" s="2" t="s">
        <v>201</v>
      </c>
      <c r="C155" s="2" t="s">
        <v>211</v>
      </c>
      <c r="D155" s="1">
        <v>112865</v>
      </c>
      <c r="E155" s="2">
        <v>2</v>
      </c>
      <c r="F155" s="2">
        <v>2</v>
      </c>
      <c r="G155" s="2">
        <v>0</v>
      </c>
    </row>
    <row r="156" spans="1:7" x14ac:dyDescent="0.3">
      <c r="A156" s="2" t="s">
        <v>200</v>
      </c>
      <c r="B156" s="2" t="s">
        <v>237</v>
      </c>
      <c r="C156" s="2" t="s">
        <v>243</v>
      </c>
      <c r="D156" s="1">
        <v>613137</v>
      </c>
      <c r="E156" s="2">
        <v>2</v>
      </c>
      <c r="F156" s="2">
        <v>2</v>
      </c>
      <c r="G156" s="2">
        <v>0</v>
      </c>
    </row>
    <row r="157" spans="1:7" x14ac:dyDescent="0.3">
      <c r="A157" s="2" t="s">
        <v>200</v>
      </c>
      <c r="B157" s="2" t="s">
        <v>225</v>
      </c>
      <c r="C157" s="2" t="s">
        <v>143</v>
      </c>
      <c r="D157" s="1">
        <v>140171</v>
      </c>
      <c r="E157" s="2">
        <v>2</v>
      </c>
      <c r="F157" s="2">
        <v>2</v>
      </c>
      <c r="G157" s="2">
        <v>0</v>
      </c>
    </row>
    <row r="158" spans="1:7" x14ac:dyDescent="0.3">
      <c r="A158" s="2" t="s">
        <v>200</v>
      </c>
      <c r="B158" s="2" t="s">
        <v>225</v>
      </c>
      <c r="C158" s="2" t="s">
        <v>44</v>
      </c>
      <c r="D158" s="1">
        <v>140101</v>
      </c>
      <c r="E158" s="2">
        <v>2</v>
      </c>
      <c r="F158" s="2">
        <v>2</v>
      </c>
      <c r="G158" s="2">
        <v>0</v>
      </c>
    </row>
    <row r="159" spans="1:7" x14ac:dyDescent="0.3">
      <c r="A159" s="2" t="s">
        <v>200</v>
      </c>
      <c r="B159" s="2" t="s">
        <v>225</v>
      </c>
      <c r="C159" s="2" t="s">
        <v>140</v>
      </c>
      <c r="D159" s="1">
        <v>140168</v>
      </c>
      <c r="E159" s="2">
        <v>2</v>
      </c>
      <c r="F159" s="2">
        <v>2</v>
      </c>
      <c r="G159" s="2">
        <v>0</v>
      </c>
    </row>
    <row r="160" spans="1:7" x14ac:dyDescent="0.3">
      <c r="A160" s="2" t="s">
        <v>200</v>
      </c>
      <c r="B160" s="2" t="s">
        <v>225</v>
      </c>
      <c r="C160" s="2" t="s">
        <v>230</v>
      </c>
      <c r="D160" s="1">
        <v>141335</v>
      </c>
      <c r="E160" s="2">
        <v>2</v>
      </c>
      <c r="F160" s="2">
        <v>2</v>
      </c>
      <c r="G160" s="2">
        <v>0</v>
      </c>
    </row>
    <row r="161" spans="1:7" x14ac:dyDescent="0.3">
      <c r="A161" s="2" t="s">
        <v>200</v>
      </c>
      <c r="B161" s="2" t="s">
        <v>225</v>
      </c>
      <c r="C161" s="2" t="s">
        <v>47</v>
      </c>
      <c r="D161" s="1">
        <v>142003</v>
      </c>
      <c r="E161" s="2">
        <v>2</v>
      </c>
      <c r="F161" s="2">
        <v>2</v>
      </c>
      <c r="G161" s="2">
        <v>0</v>
      </c>
    </row>
    <row r="162" spans="1:7" x14ac:dyDescent="0.3">
      <c r="A162" s="2" t="s">
        <v>200</v>
      </c>
      <c r="B162" s="2" t="s">
        <v>225</v>
      </c>
      <c r="C162" s="2" t="s">
        <v>226</v>
      </c>
      <c r="D162" s="1">
        <v>140166</v>
      </c>
      <c r="E162" s="2">
        <v>2</v>
      </c>
      <c r="F162" s="2">
        <v>2</v>
      </c>
      <c r="G162" s="2">
        <v>0</v>
      </c>
    </row>
    <row r="163" spans="1:7" x14ac:dyDescent="0.3">
      <c r="A163" s="2" t="s">
        <v>200</v>
      </c>
      <c r="B163" s="2" t="s">
        <v>225</v>
      </c>
      <c r="C163" s="2" t="s">
        <v>38</v>
      </c>
      <c r="D163" s="1">
        <v>142629</v>
      </c>
      <c r="E163" s="2">
        <v>2</v>
      </c>
      <c r="F163" s="2">
        <v>2</v>
      </c>
      <c r="G163" s="2">
        <v>0</v>
      </c>
    </row>
    <row r="164" spans="1:7" x14ac:dyDescent="0.3">
      <c r="A164" s="2" t="s">
        <v>200</v>
      </c>
      <c r="B164" s="2" t="s">
        <v>225</v>
      </c>
      <c r="C164" s="2" t="s">
        <v>70</v>
      </c>
      <c r="D164" s="1">
        <v>141334</v>
      </c>
      <c r="E164" s="2">
        <v>2</v>
      </c>
      <c r="F164" s="2">
        <v>2</v>
      </c>
      <c r="G164" s="2">
        <v>0</v>
      </c>
    </row>
    <row r="165" spans="1:7" x14ac:dyDescent="0.3">
      <c r="A165" s="2" t="s">
        <v>200</v>
      </c>
      <c r="B165" s="2" t="s">
        <v>225</v>
      </c>
      <c r="C165" s="2" t="s">
        <v>181</v>
      </c>
      <c r="D165" s="1">
        <v>140212</v>
      </c>
      <c r="E165" s="2">
        <v>2</v>
      </c>
      <c r="F165" s="2">
        <v>2</v>
      </c>
      <c r="G165" s="2">
        <v>0</v>
      </c>
    </row>
    <row r="166" spans="1:7" x14ac:dyDescent="0.3">
      <c r="A166" s="2" t="s">
        <v>200</v>
      </c>
      <c r="B166" s="2" t="s">
        <v>225</v>
      </c>
      <c r="C166" s="2" t="s">
        <v>33</v>
      </c>
      <c r="D166" s="1">
        <v>140051</v>
      </c>
      <c r="E166" s="2">
        <v>3</v>
      </c>
      <c r="F166" s="2">
        <v>3</v>
      </c>
      <c r="G166" s="2">
        <v>0</v>
      </c>
    </row>
    <row r="167" spans="1:7" x14ac:dyDescent="0.3">
      <c r="A167" s="2" t="s">
        <v>200</v>
      </c>
      <c r="B167" s="2" t="s">
        <v>225</v>
      </c>
      <c r="C167" s="2" t="s">
        <v>186</v>
      </c>
      <c r="D167" s="1">
        <v>140217</v>
      </c>
      <c r="E167" s="2">
        <v>2</v>
      </c>
      <c r="F167" s="2">
        <v>2</v>
      </c>
      <c r="G167" s="2">
        <v>0</v>
      </c>
    </row>
    <row r="168" spans="1:7" x14ac:dyDescent="0.3">
      <c r="A168" s="2" t="s">
        <v>200</v>
      </c>
      <c r="B168" s="2" t="s">
        <v>225</v>
      </c>
      <c r="C168" s="2" t="s">
        <v>187</v>
      </c>
      <c r="D168" s="1">
        <v>140218</v>
      </c>
      <c r="E168" s="2">
        <v>2</v>
      </c>
      <c r="F168" s="2">
        <v>2</v>
      </c>
      <c r="G168" s="2">
        <v>0</v>
      </c>
    </row>
    <row r="169" spans="1:7" x14ac:dyDescent="0.3">
      <c r="A169" s="2" t="s">
        <v>200</v>
      </c>
      <c r="B169" s="2" t="s">
        <v>225</v>
      </c>
      <c r="C169" s="2" t="s">
        <v>188</v>
      </c>
      <c r="D169" s="1">
        <v>141333</v>
      </c>
      <c r="E169" s="2">
        <v>2</v>
      </c>
      <c r="F169" s="2">
        <v>2</v>
      </c>
      <c r="G169" s="2">
        <v>0</v>
      </c>
    </row>
    <row r="170" spans="1:7" x14ac:dyDescent="0.3">
      <c r="A170" s="2" t="s">
        <v>200</v>
      </c>
      <c r="B170" s="2" t="s">
        <v>225</v>
      </c>
      <c r="C170" s="2" t="s">
        <v>183</v>
      </c>
      <c r="D170" s="1">
        <v>141330</v>
      </c>
      <c r="E170" s="2">
        <v>2</v>
      </c>
      <c r="F170" s="2">
        <v>2</v>
      </c>
      <c r="G170" s="2">
        <v>0</v>
      </c>
    </row>
    <row r="171" spans="1:7" x14ac:dyDescent="0.3">
      <c r="A171" s="2" t="s">
        <v>200</v>
      </c>
      <c r="B171" s="2" t="s">
        <v>225</v>
      </c>
      <c r="C171" s="2" t="s">
        <v>184</v>
      </c>
      <c r="D171" s="1">
        <v>141331</v>
      </c>
      <c r="E171" s="2">
        <v>2</v>
      </c>
      <c r="F171" s="2">
        <v>2</v>
      </c>
      <c r="G171" s="2">
        <v>0</v>
      </c>
    </row>
    <row r="172" spans="1:7" x14ac:dyDescent="0.3">
      <c r="A172" s="2" t="s">
        <v>200</v>
      </c>
      <c r="B172" s="2" t="s">
        <v>225</v>
      </c>
      <c r="C172" s="2" t="s">
        <v>185</v>
      </c>
      <c r="D172" s="1">
        <v>140216</v>
      </c>
      <c r="E172" s="2">
        <v>2</v>
      </c>
      <c r="F172" s="2">
        <v>2</v>
      </c>
      <c r="G172" s="2">
        <v>0</v>
      </c>
    </row>
    <row r="173" spans="1:7" x14ac:dyDescent="0.3">
      <c r="A173" s="2" t="s">
        <v>200</v>
      </c>
      <c r="B173" s="2" t="s">
        <v>225</v>
      </c>
      <c r="C173" s="2" t="s">
        <v>228</v>
      </c>
      <c r="D173" s="1">
        <v>140215</v>
      </c>
      <c r="E173" s="2">
        <v>2</v>
      </c>
      <c r="F173" s="2">
        <v>2</v>
      </c>
      <c r="G173" s="2">
        <v>0</v>
      </c>
    </row>
    <row r="174" spans="1:7" x14ac:dyDescent="0.3">
      <c r="A174" s="2" t="s">
        <v>200</v>
      </c>
      <c r="B174" s="2" t="s">
        <v>225</v>
      </c>
      <c r="C174" s="2" t="s">
        <v>71</v>
      </c>
      <c r="D174" s="1">
        <v>140228</v>
      </c>
      <c r="E174" s="2">
        <v>2</v>
      </c>
      <c r="F174" s="2">
        <v>2</v>
      </c>
      <c r="G174" s="2">
        <v>0</v>
      </c>
    </row>
    <row r="175" spans="1:7" x14ac:dyDescent="0.3">
      <c r="A175" s="2" t="s">
        <v>200</v>
      </c>
      <c r="B175" s="2" t="s">
        <v>225</v>
      </c>
      <c r="C175" s="2" t="s">
        <v>63</v>
      </c>
      <c r="D175" s="1">
        <v>140118</v>
      </c>
      <c r="E175" s="2">
        <v>2</v>
      </c>
      <c r="F175" s="2">
        <v>2</v>
      </c>
      <c r="G175" s="2">
        <v>0</v>
      </c>
    </row>
    <row r="176" spans="1:7" x14ac:dyDescent="0.3">
      <c r="A176" s="2" t="s">
        <v>200</v>
      </c>
      <c r="B176" s="2" t="s">
        <v>225</v>
      </c>
      <c r="C176" s="2" t="s">
        <v>147</v>
      </c>
      <c r="D176" s="1">
        <v>140011</v>
      </c>
      <c r="E176" s="2">
        <v>2</v>
      </c>
      <c r="F176" s="2">
        <v>2</v>
      </c>
      <c r="G176" s="2">
        <v>0</v>
      </c>
    </row>
    <row r="177" spans="1:7" x14ac:dyDescent="0.3">
      <c r="A177" s="2" t="s">
        <v>200</v>
      </c>
      <c r="B177" s="2" t="s">
        <v>225</v>
      </c>
      <c r="C177" s="2" t="s">
        <v>53</v>
      </c>
      <c r="D177" s="1">
        <v>140106</v>
      </c>
      <c r="E177" s="2">
        <v>2</v>
      </c>
      <c r="F177" s="2">
        <v>2</v>
      </c>
      <c r="G177" s="2">
        <v>0</v>
      </c>
    </row>
    <row r="178" spans="1:7" x14ac:dyDescent="0.3">
      <c r="A178" s="2" t="s">
        <v>200</v>
      </c>
      <c r="B178" s="2" t="s">
        <v>235</v>
      </c>
      <c r="C178" s="2" t="s">
        <v>236</v>
      </c>
      <c r="D178" s="1">
        <v>326588</v>
      </c>
      <c r="E178" s="2">
        <v>3</v>
      </c>
      <c r="F178" s="2">
        <v>3</v>
      </c>
      <c r="G178" s="2">
        <v>0</v>
      </c>
    </row>
    <row r="179" spans="1:7" x14ac:dyDescent="0.3">
      <c r="A179" s="2" t="s">
        <v>200</v>
      </c>
      <c r="B179" s="2" t="s">
        <v>225</v>
      </c>
      <c r="C179" s="2" t="s">
        <v>40</v>
      </c>
      <c r="D179" s="1">
        <v>146950</v>
      </c>
      <c r="E179" s="2">
        <v>2</v>
      </c>
      <c r="F179" s="2">
        <v>2</v>
      </c>
      <c r="G179" s="2">
        <v>0</v>
      </c>
    </row>
    <row r="180" spans="1:7" x14ac:dyDescent="0.3">
      <c r="A180" s="2" t="s">
        <v>200</v>
      </c>
      <c r="B180" s="2" t="s">
        <v>225</v>
      </c>
      <c r="C180" s="2" t="s">
        <v>67</v>
      </c>
      <c r="D180" s="1">
        <v>140129</v>
      </c>
      <c r="E180" s="2">
        <v>2</v>
      </c>
      <c r="F180" s="2">
        <v>2</v>
      </c>
      <c r="G180" s="2">
        <v>0</v>
      </c>
    </row>
    <row r="181" spans="1:7" x14ac:dyDescent="0.3">
      <c r="A181" s="2" t="s">
        <v>200</v>
      </c>
      <c r="B181" s="2" t="s">
        <v>225</v>
      </c>
      <c r="C181" s="2" t="s">
        <v>106</v>
      </c>
      <c r="D181" s="1">
        <v>140138</v>
      </c>
      <c r="E181" s="2">
        <v>2</v>
      </c>
      <c r="F181" s="2">
        <v>1</v>
      </c>
      <c r="G181" s="2">
        <v>2</v>
      </c>
    </row>
    <row r="182" spans="1:7" x14ac:dyDescent="0.3">
      <c r="A182" s="2" t="s">
        <v>200</v>
      </c>
      <c r="B182" s="2" t="s">
        <v>225</v>
      </c>
      <c r="C182" s="2" t="s">
        <v>54</v>
      </c>
      <c r="D182" s="1">
        <v>140107</v>
      </c>
      <c r="E182" s="2">
        <v>2</v>
      </c>
      <c r="F182" s="2">
        <v>2</v>
      </c>
      <c r="G182" s="2">
        <v>0</v>
      </c>
    </row>
    <row r="183" spans="1:7" x14ac:dyDescent="0.3">
      <c r="A183" s="2" t="s">
        <v>200</v>
      </c>
      <c r="B183" s="2" t="s">
        <v>225</v>
      </c>
      <c r="C183" s="2" t="s">
        <v>76</v>
      </c>
      <c r="D183" s="1">
        <v>142617</v>
      </c>
      <c r="E183" s="2">
        <v>2</v>
      </c>
      <c r="F183" s="2">
        <v>2</v>
      </c>
      <c r="G183" s="2">
        <v>0</v>
      </c>
    </row>
    <row r="184" spans="1:7" x14ac:dyDescent="0.3">
      <c r="A184" s="2" t="s">
        <v>200</v>
      </c>
      <c r="B184" s="2" t="s">
        <v>225</v>
      </c>
      <c r="C184" s="2" t="s">
        <v>43</v>
      </c>
      <c r="D184" s="1">
        <v>142526</v>
      </c>
      <c r="E184" s="2">
        <v>2</v>
      </c>
      <c r="F184" s="2">
        <v>2</v>
      </c>
      <c r="G184" s="2">
        <v>0</v>
      </c>
    </row>
    <row r="185" spans="1:7" x14ac:dyDescent="0.3">
      <c r="A185" s="2" t="s">
        <v>200</v>
      </c>
      <c r="B185" s="2" t="s">
        <v>225</v>
      </c>
      <c r="C185" s="2" t="s">
        <v>134</v>
      </c>
      <c r="D185" s="1">
        <v>143228</v>
      </c>
      <c r="E185" s="2">
        <v>2</v>
      </c>
      <c r="F185" s="2">
        <v>2</v>
      </c>
      <c r="G185" s="2">
        <v>0</v>
      </c>
    </row>
    <row r="186" spans="1:7" x14ac:dyDescent="0.3">
      <c r="A186" s="2" t="s">
        <v>200</v>
      </c>
      <c r="B186" s="2" t="s">
        <v>201</v>
      </c>
      <c r="C186" s="2" t="s">
        <v>213</v>
      </c>
      <c r="D186" s="1">
        <v>112877</v>
      </c>
      <c r="E186" s="2">
        <v>0</v>
      </c>
      <c r="F186" s="2">
        <v>0</v>
      </c>
      <c r="G186" s="2">
        <v>0</v>
      </c>
    </row>
  </sheetData>
  <sortState ref="A2:G186">
    <sortCondition ref="C2:C186"/>
  </sortState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이정우</dc:creator>
  <cp:lastModifiedBy>Hewlett-Packard Company</cp:lastModifiedBy>
  <cp:lastPrinted>2017-02-07T01:14:01Z</cp:lastPrinted>
  <dcterms:created xsi:type="dcterms:W3CDTF">2017-02-03T03:22:33Z</dcterms:created>
  <dcterms:modified xsi:type="dcterms:W3CDTF">2018-04-09T00:07:06Z</dcterms:modified>
</cp:coreProperties>
</file>