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4365" yWindow="3045" windowWidth="18450" windowHeight="10695" tabRatio="496" activeTab="0"/>
  </bookViews>
  <sheets>
    <sheet name="0. 인사말씀" sheetId="1" r:id="rId1"/>
    <sheet name="1. 일반 현황 및 조직, 인력, 업무" sheetId="2" r:id="rId2"/>
    <sheet name="2. 기록관리 현황" sheetId="3" r:id="rId3"/>
    <sheet name="3. 컨설팅 수요조사 및 의견제안,협의회" sheetId="4" r:id="rId4"/>
    <sheet name="매크로 시트" sheetId="5" state="hidden" r:id="rId5"/>
  </sheets>
  <externalReferences>
    <externalReference r:id="rId8"/>
  </externalReferences>
  <definedNames>
    <definedName name="_xlnm._FilterDatabase" localSheetId="4" hidden="1">'매크로 시트'!$A$6:$HP$6</definedName>
    <definedName name="_xlnm.Print_Area" localSheetId="1">'1. 일반 현황 및 조직, 인력, 업무'!$A$1:$M$48</definedName>
    <definedName name="_xlnm.Print_Area" localSheetId="2">'2. 기록관리 현황'!$A$1:$I$94</definedName>
    <definedName name="_xlnm.Print_Area" localSheetId="3">'3. 컨설팅 수요조사 및 의견제안,협의회'!$A$1:$C$52</definedName>
    <definedName name="기관구분" localSheetId="1">'[1]2. 기록관리 현황'!$L$10:$L$13</definedName>
    <definedName name="기관구분">'2. 기록관리 현황'!$L$10:$L$13</definedName>
    <definedName name="기재부지정기관">'2. 기록관리 현황'!$M$10:$M$19</definedName>
    <definedName name="지방공사공단">'2. 기록관리 현황'!$N$10:$N$17</definedName>
    <definedName name="지원_예산" localSheetId="1" comment="1년간 정부지원예산 총액">'1. 일반 현황 및 조직, 인력, 업무'!$B$8</definedName>
    <definedName name="지원_예산" comment="1년간 정부지원예산 총액">#REF!</definedName>
    <definedName name="특수법인">'2. 기록관리 현황'!$O$10:$O$25</definedName>
  </definedNames>
  <calcPr fullCalcOnLoad="1"/>
</workbook>
</file>

<file path=xl/sharedStrings.xml><?xml version="1.0" encoding="utf-8"?>
<sst xmlns="http://schemas.openxmlformats.org/spreadsheetml/2006/main" count="462" uniqueCount="388">
  <si>
    <t>작업실</t>
  </si>
  <si>
    <t>기타</t>
  </si>
  <si>
    <t>&lt;작성방법&gt;</t>
  </si>
  <si>
    <t>기타</t>
  </si>
  <si>
    <t>없음</t>
  </si>
  <si>
    <t>직제</t>
  </si>
  <si>
    <t>생산</t>
  </si>
  <si>
    <t>보유</t>
  </si>
  <si>
    <t>파악불가</t>
  </si>
  <si>
    <t>공문서분류표</t>
  </si>
  <si>
    <t>업무관리시스템</t>
  </si>
  <si>
    <t>종류</t>
  </si>
  <si>
    <t>도입여부</t>
  </si>
  <si>
    <t>기록관리시스템</t>
  </si>
  <si>
    <t>행 정 안 전 부  국 가 기 록 원</t>
  </si>
  <si>
    <t>열람실</t>
  </si>
  <si>
    <t>전시실</t>
  </si>
  <si>
    <t>없음</t>
  </si>
  <si>
    <t>보존서고</t>
  </si>
  <si>
    <t>일반직</t>
  </si>
  <si>
    <t>주제분류</t>
  </si>
  <si>
    <t>직제명 및 내용</t>
  </si>
  <si>
    <t>전자문서시스템</t>
  </si>
  <si>
    <t>기록관리기준표</t>
  </si>
  <si>
    <t>기록물분류기준표</t>
  </si>
  <si>
    <t>사업기록</t>
  </si>
  <si>
    <t>연구기록</t>
  </si>
  <si>
    <t>교육기록</t>
  </si>
  <si>
    <t>년</t>
  </si>
  <si>
    <t>기타 (그 외 자세히)</t>
  </si>
  <si>
    <t>① 표준 RMS</t>
  </si>
  <si>
    <t>② 자체개발</t>
  </si>
  <si>
    <t>기타 시스템(이름)</t>
  </si>
  <si>
    <t>기타 시스템(이름)</t>
  </si>
  <si>
    <t>전자기록생산
시스템</t>
  </si>
  <si>
    <t>1. 일반현황</t>
  </si>
  <si>
    <t>기관현황</t>
  </si>
  <si>
    <t>업무담당자 현황</t>
  </si>
  <si>
    <t>2-1. 기록물 생산 및 보유 현황(권)</t>
  </si>
  <si>
    <t>생산</t>
  </si>
  <si>
    <t>보유</t>
  </si>
  <si>
    <t>일련번호</t>
  </si>
  <si>
    <t>유형분류</t>
  </si>
  <si>
    <t>기관명</t>
  </si>
  <si>
    <t>설립년도</t>
  </si>
  <si>
    <t>담당부서</t>
  </si>
  <si>
    <t>담당자</t>
  </si>
  <si>
    <t>모두없음</t>
  </si>
  <si>
    <t>직제명 및 내용</t>
  </si>
  <si>
    <t>기타</t>
  </si>
  <si>
    <t>전자기록물</t>
  </si>
  <si>
    <t>파악불가</t>
  </si>
  <si>
    <t>없음</t>
  </si>
  <si>
    <t>2-1. 기록물 생산 및 보유 현황(권 수)</t>
  </si>
  <si>
    <t>1-1. 기록관 설치여부</t>
  </si>
  <si>
    <t>기록관</t>
  </si>
  <si>
    <t>기타 분류체계</t>
  </si>
  <si>
    <t>0=전자
2=팩스</t>
  </si>
  <si>
    <t>기관정보</t>
  </si>
  <si>
    <t>1-4. 기록관리 규정 및 직제</t>
  </si>
  <si>
    <t>*수정금지*
자동입력 매크로 시트입니다. 
신경쓰지 않으셔도 됩니다.</t>
  </si>
  <si>
    <t>규정 유무</t>
  </si>
  <si>
    <t>직제 유무</t>
  </si>
  <si>
    <t>기록물관리 전문요원</t>
  </si>
  <si>
    <t>관리기록</t>
  </si>
  <si>
    <t>기타</t>
  </si>
  <si>
    <t>기록관 설치 여부</t>
  </si>
  <si>
    <t>기록관리 수행 인력</t>
  </si>
  <si>
    <t>생산현황</t>
  </si>
  <si>
    <t>보유현황</t>
  </si>
  <si>
    <t>기록물분류체계</t>
  </si>
  <si>
    <t>업무관리
시스템</t>
  </si>
  <si>
    <t>전자문서
시스템</t>
  </si>
  <si>
    <t>기타</t>
  </si>
  <si>
    <t>자료관
시스템</t>
  </si>
  <si>
    <t>보존서고</t>
  </si>
  <si>
    <t>작업실</t>
  </si>
  <si>
    <t>열람실</t>
  </si>
  <si>
    <t>전시실</t>
  </si>
  <si>
    <t>전산실</t>
  </si>
  <si>
    <r>
      <t xml:space="preserve">* </t>
    </r>
    <r>
      <rPr>
        <sz val="10"/>
        <color indexed="8"/>
        <rFont val="맑은 고딕"/>
        <family val="3"/>
      </rPr>
      <t>기능분류체계(BRM)을 사용하여 기록물 생산과 함께 등록ㆍ분류할 수 있는 시스템
* 온-나라, 하모니 등
* 현재 사용중인 시스템</t>
    </r>
  </si>
  <si>
    <t>* 문서의 작성, 기안 및 타 기관과의 유통 등을 위해 구축 사용 중인 시스템으로, 업무관리시스템 이외의 전자문서시스템
* 기관 자체적으로 구축한 그룹웨어는 "행정정보시스템"에 해당
* 현재 사용중인 시스템</t>
  </si>
  <si>
    <t>* 문서의 작성 및 기안은 되지만 타기관과 유통되지 않는 시스템
* 현재 사용중인 시스템</t>
  </si>
  <si>
    <t>* 업무와 관련하여 생산ㆍ접수한 모든 기록정보자료(문서, 간행물, 대장, 카드, 도면, 시청각물, 전자문서, 행정박물 등)를 이관받아 보존, 평가, 검색ㆍ활용 등의 기록물관리 업무를 전자적으로 수행하는 시스템
① 표준 RMS : 국가기록원의 시스템 소스를 그대로 사용하거나 일부 수정하여 구축한 경우
② 자체개발 : 기관의 생산시스템에 맞춰 기록관리시스템을 독자 개발한 경우
* 현재 사용중인 시스템</t>
  </si>
  <si>
    <t>1-2. 기록관리 수행인력(명)</t>
  </si>
  <si>
    <t>자료관시스템</t>
  </si>
  <si>
    <t>2020년 기록관리 현황 조사서</t>
  </si>
  <si>
    <t>* 대상 : 전자, 비전자(문서, 대장, 도면, 카드, 조사ㆍ연구ㆍ검토보고서, 회의록, 비밀 등) 
* 2019년 12월까지의 보유 기록물 현황 기재
* 전자기록물은 전자문서시스템, 행정정보시스템, 업무관리시스템 등의 기록물생산시스템 상의 등록문서 기준(문서 10건 = 1권)으로 수량 파악
 ※ 파악불가는 그 사유를 구체적으로 기재</t>
  </si>
  <si>
    <t>2019년 기준(단위: 권)</t>
  </si>
  <si>
    <t>전문요원2</t>
  </si>
  <si>
    <t>전북</t>
  </si>
  <si>
    <t>강원</t>
  </si>
  <si>
    <t>제주</t>
  </si>
  <si>
    <t xml:space="preserve">   ② 기록물분류체계 마련</t>
  </si>
  <si>
    <t xml:space="preserve">   ④ 보존관리 시설 및 장비</t>
  </si>
  <si>
    <t>컨설팅 참여희망 기관일 경우 희망사유, 국가기록원에 바라는 점 모두 작성
컨설팅 참여희망 기관이 아닐 경우 국가기록원에 바라는 점 작성</t>
  </si>
  <si>
    <t>모두 없음</t>
  </si>
  <si>
    <t>* 사용하고 있는 기록물 분류체계 선택
* 다른 분류체계를 사용 중인 경우에는 '기타' 란에 해당 분류체계명을 기재
* 사용 중인 분류체계가 없는 경우에는 없음에 선택</t>
  </si>
  <si>
    <t>전산실</t>
  </si>
  <si>
    <t>전문요원5</t>
  </si>
  <si>
    <t xml:space="preserve">   ⑤ 기록관 조직 및 기록관리 인식개선</t>
  </si>
  <si>
    <t xml:space="preserve">   ① 기록물관리절차(생산, 이관, 공개재분류, 평가폐기)</t>
  </si>
  <si>
    <t xml:space="preserve">   ③ 기록관리시스템 구축 및 운영</t>
  </si>
  <si>
    <t xml:space="preserve"> 가입된 기록관리 협의회 유무</t>
  </si>
  <si>
    <t xml:space="preserve"> 가입 기록관리 협의회 명칭</t>
  </si>
  <si>
    <t xml:space="preserve"> 활동중인 기록관리 협의회 명칭 기재</t>
  </si>
  <si>
    <t>비전자문서</t>
  </si>
  <si>
    <t>전자문서</t>
  </si>
  <si>
    <t>기타(행정박물, 시청각, 간행물 등)</t>
  </si>
  <si>
    <r>
      <t xml:space="preserve">* 대상 : 전자, 비전자(문서, 대장, 도면, 카드, 조사ㆍ연구ㆍ검토보고서, 회의록, 비밀 등) 
* 전년도인 2019년 1년간 생산한 현황 기준
* 비전자 문서는 1철당 1권(1철 100매), 박물류는 1점당 1권, 전자기록물은 전자문서시스템, 행정정보시스템, 업무관리시스템 등의 기록물생산시스템 상의 등록 문서는 10건당 1권으로 수량 파악
</t>
    </r>
    <r>
      <rPr>
        <sz val="10"/>
        <color indexed="39"/>
        <rFont val="맑은 고딕"/>
        <family val="3"/>
      </rPr>
      <t xml:space="preserve"> ※ 전자문서의 생산량 파악이 어려울 경우 모든 처리과의 마지막 문서등록번호의 합을 10으로 나눈 수를 기재하거나, 전자문서시스템 관리부서에게 생산수량을 취합받아 기재</t>
    </r>
    <r>
      <rPr>
        <sz val="10"/>
        <color indexed="8"/>
        <rFont val="맑은 고딕"/>
        <family val="3"/>
      </rPr>
      <t xml:space="preserve">
 ※ 파악불가는 그 사유를 구체적으로 기재</t>
    </r>
  </si>
  <si>
    <t>* 선택란에 해당하지 않는 업무 유형(기타란에 추가 기재)</t>
  </si>
  <si>
    <t xml:space="preserve">   ⑥ 기록물 수집 및 전시</t>
  </si>
  <si>
    <t xml:space="preserve">   ⑦ 기타 그외 업무</t>
  </si>
  <si>
    <t>금융</t>
  </si>
  <si>
    <t>­­­선택­­­</t>
  </si>
  <si>
    <t>* 기관의 주요 업무유형을 아래의 구분에 맞춰서 선택</t>
  </si>
  <si>
    <t xml:space="preserve">[기관 설립 년도] </t>
  </si>
  <si>
    <t>[기관 전체 정원]</t>
  </si>
  <si>
    <t>에너지</t>
  </si>
  <si>
    <t>고용보건복지</t>
  </si>
  <si>
    <t>농림수산환경</t>
  </si>
  <si>
    <t>연구교육</t>
  </si>
  <si>
    <t>* 도로, 항만, 공항, 철도, 통신 등 사회간접자본 관리 및 제공업무를 하는 기관(한국공항공사, 한국수자원공사, 도로교통공단 등)</t>
  </si>
  <si>
    <t>* 전력, 석유, 가스, 수력, 원자력 등 에너지의 제공 또는 에너지 관리 및 연구 관련 업무를 하는 기관(한국전력공사, 한국석유공사, 한국가스공사 등)</t>
  </si>
  <si>
    <t>* 고용, 복지, 의료보건 등 관련 업무를 하는 기관(한국장애인고용공단, 한국보육진흥원, 서울대학교병원 등)</t>
  </si>
  <si>
    <t>* 문화, 예술, 외교, 법무, 방송, 레져 등을 제공 또는 관리하는 업무를 하는 기관(과학관, 한국국제협력단, 한국문화정보원 등)</t>
  </si>
  <si>
    <t>* 농업, 임업, 축산업, 수산자원, 환경보호 및 환경산업 등 관련 업무를 하는 기관(한국환경공단, 국립생태원, 한국농어촌공사 등)</t>
  </si>
  <si>
    <t>* 특정분야의 산업 진흥, 정보화 및 정보통신 진흥 관련 업무를 하는 기관(한국정보화진흥원, 한국콘텐츠진흥원, 한국산업기술진흥원 등)</t>
  </si>
  <si>
    <t>도시철도공사</t>
  </si>
  <si>
    <t>도시개발공사</t>
  </si>
  <si>
    <t>시설관리공단</t>
  </si>
  <si>
    <t>사회간접자본</t>
  </si>
  <si>
    <t>기관 주요
업무 유형</t>
  </si>
  <si>
    <t>산업진흥
정보화</t>
  </si>
  <si>
    <t>문화예술
외교법무</t>
  </si>
  <si>
    <t>기록관리 수행 인력 고용형태</t>
  </si>
  <si>
    <t>기록관리
시스템</t>
  </si>
  <si>
    <t>기관 주요 업무유형</t>
  </si>
  <si>
    <t>문서(전자/비전자)</t>
  </si>
  <si>
    <t>시스템 데이터</t>
  </si>
  <si>
    <t>간행물</t>
  </si>
  <si>
    <t>도면</t>
  </si>
  <si>
    <t>2. 기록관리 현황</t>
  </si>
  <si>
    <r>
      <t xml:space="preserve">2-2. 기관 업무유형 분석
</t>
    </r>
    <r>
      <rPr>
        <b/>
        <sz val="9"/>
        <color indexed="10"/>
        <rFont val="굴림"/>
        <family val="3"/>
      </rPr>
      <t>(대학의 경우 작성 불필요)</t>
    </r>
  </si>
  <si>
    <t>2-3. 기록물분류체계 유무 체크</t>
  </si>
  <si>
    <t>2-4. 시스템 현황</t>
  </si>
  <si>
    <t>2-5. 기록물 보존관리 시설 현황</t>
  </si>
  <si>
    <t>3. 컨설팅 수요조사 및 의견제안 / 협의회</t>
  </si>
  <si>
    <t>3-1. 컨설팅 참여여부</t>
  </si>
  <si>
    <r>
      <t>3-2. 컨설팅 요구 분야 또는 기관 주요 현안업무</t>
    </r>
    <r>
      <rPr>
        <b/>
        <sz val="8"/>
        <color indexed="10"/>
        <rFont val="굴림"/>
        <family val="3"/>
      </rPr>
      <t>(※모든 기관 작성, 중복선택 가능)</t>
    </r>
  </si>
  <si>
    <t>3-3. 컨설팅 희망 사유 및 국가기록원에 바라는 점</t>
  </si>
  <si>
    <t>3-4. 기록관리 협의회 현황</t>
  </si>
  <si>
    <t xml:space="preserve"> ※ 기관의 주요 미션, 주요 고유업무, 설립목적에 따른 주요 기능을 간략하게 작성</t>
  </si>
  <si>
    <t>문서</t>
  </si>
  <si>
    <t>시스템 데이터</t>
  </si>
  <si>
    <t>간행물</t>
  </si>
  <si>
    <t>도면</t>
  </si>
  <si>
    <t>* 도면, 지도 등으로 생산되는 형태</t>
  </si>
  <si>
    <t>* 기관의 주요 미션 또는 주요 고유업무 또는 설립목적에 따른 주요 기능 등을 간략히 설명</t>
  </si>
  <si>
    <t>안녕하십니까?
국가기록원은 「공공기록물 관리에 관한 법률 시행령」 제3조에 해당하는 기관을 대상으로
기록관리 현황을 조사하고 그 결과를 분석하여 
다양한 지원업무를 추진하고자 합니다.
본 조사의 내용은 공공기관 기록관리의 정책 수립 및 현황 추이 분석을 위한 
기초자료로 활용되며, 정보통신망 등을 통하여 공개할 예정이오니 
조사분야별 항목(3개분야, 13개항목)에 성실히 답변하여 주시면 감사하겠습니다.
작성시 문의사항이 있으시면 
국가기록원 공공지원과(042-481-6392/6376/6386/6383)으로 연락주시기 바랍니다.
감사합니다.</t>
  </si>
  <si>
    <t>업무유형 선택</t>
  </si>
  <si>
    <t>기관구분 선택</t>
  </si>
  <si>
    <t>기타</t>
  </si>
  <si>
    <t>기관구분</t>
  </si>
  <si>
    <t>1호기관유형</t>
  </si>
  <si>
    <t>2호기관유형</t>
  </si>
  <si>
    <t>3호기관유형</t>
  </si>
  <si>
    <t>기재부지정기관</t>
  </si>
  <si>
    <t>지방공사공단</t>
  </si>
  <si>
    <t>특수법인</t>
  </si>
  <si>
    <r>
      <t xml:space="preserve">기관 핵심기능 관련
주요 기록물 생산형태
</t>
    </r>
    <r>
      <rPr>
        <b/>
        <sz val="9"/>
        <color indexed="10"/>
        <rFont val="굴림"/>
        <family val="3"/>
      </rPr>
      <t>(중복선택 가능)</t>
    </r>
  </si>
  <si>
    <t>기타(시청각, 박물류 등)</t>
  </si>
  <si>
    <t>기관 핵심 기능</t>
  </si>
  <si>
    <t>기관 핵심 기능</t>
  </si>
  <si>
    <t>기관 
핵심 기능 관련 
주요 기록물 
생산형태</t>
  </si>
  <si>
    <t>* 기관의 핵심 업무수행을 통해 생산된 기록물의 주요한 생산형태를 선택</t>
  </si>
  <si>
    <t xml:space="preserve"> ※ 기타를 선택할 경우 작성</t>
  </si>
  <si>
    <t xml:space="preserve"> ※ 기타 기록물 생산형태 작성</t>
  </si>
  <si>
    <t>기재부 지정기관
(1호 기관)
유형 분류</t>
  </si>
  <si>
    <t>지방공사, 공단
(2호 기관)
유형 분류</t>
  </si>
  <si>
    <t>관광공사</t>
  </si>
  <si>
    <t>시설관리공단</t>
  </si>
  <si>
    <t>특정공사·공단</t>
  </si>
  <si>
    <t>환경시설공사·공단</t>
  </si>
  <si>
    <t>기타</t>
  </si>
  <si>
    <t>특정공사·공단</t>
  </si>
  <si>
    <t>관광공사</t>
  </si>
  <si>
    <t>환경시설
공사·공단</t>
  </si>
  <si>
    <t>* 각종 연구원, 교육 및 연구 업무를 하는 기관(한국교육개발원, 한국교통연구원, 과학기술원 등)</t>
  </si>
  <si>
    <t>* 지방공사 중 궤도사업을 경영하는 공기업(부산교통공사, 대전광역시도시철도공사, 서울교통공사 등)</t>
  </si>
  <si>
    <t>* 지방공사 중 주택건설, 토지개발을 주된 사업으로 경영하는 공기업(서울주택도시공사, 부산도시공사, 경남개발공사 등)</t>
  </si>
  <si>
    <t>* 도시철도‧도시개발공사를 제외한 농수산물공사·에너지공사 등의 지방공사, 지방공단 중 경륜을 주된 사업으로 경영하는 공단(서울특별시농수산식품공사, 경기평택항만공사, 서울에너지공사 등)</t>
  </si>
  <si>
    <t>* 광역자치단체가 설립한 지방공사 중 관광진흥, 관광마케팅, 컨벤션센터를 주된 사업으로 경영하는 공기업(부산관광공사, 김대중컨벤션센터, 대전마케팅공사 등)</t>
  </si>
  <si>
    <t>* 지방공단 중 주차장, 체육시설물 등 지방자치단체의 공공시설물 관리·운영을 주된 사업으로 경영하는 공기업, 시설관리형 공사(서울시설공단, 부산시설공단 등)</t>
  </si>
  <si>
    <t>특수법인(3호 기관)의 유형분류는 1호, 2호 기관 유형 14가지 중에 선택</t>
  </si>
  <si>
    <t>국가기록원에서는 기록관리 이해 증진 및 
다양한 기록관리 현안에 대한 업무 지원을 2020년 연중 실시할 계획입니다. 
그와 관련하여 컨설팅 수요조사 및 협의회 현황을 조사하오니
상세하게 내용을 작성하여 주시면
향후 업무추진시 참고하도록 하겠습니다. 
- 감사합니다 -</t>
  </si>
  <si>
    <t>[담 당 부 서]</t>
  </si>
  <si>
    <t>월</t>
  </si>
  <si>
    <t>기관명</t>
  </si>
  <si>
    <t>년</t>
  </si>
  <si>
    <t>명</t>
  </si>
  <si>
    <t>[담   당   자]</t>
  </si>
  <si>
    <t>[설립 근거 법령]</t>
  </si>
  <si>
    <t>[전 화 번 호]</t>
  </si>
  <si>
    <t>[정부 지원 예산]</t>
  </si>
  <si>
    <t>(단위:백만원)</t>
  </si>
  <si>
    <t>[전 자 우 편]</t>
  </si>
  <si>
    <t>[우   편   번   호]</t>
  </si>
  <si>
    <t>[주            소]</t>
  </si>
  <si>
    <t>1. 일반현황</t>
  </si>
  <si>
    <t>1-1. 기록관 설치여부</t>
  </si>
  <si>
    <t>기록관</t>
  </si>
  <si>
    <t>기록관리전담부서</t>
  </si>
  <si>
    <t>기타</t>
  </si>
  <si>
    <t>모두 없음</t>
  </si>
  <si>
    <t>기록물관리 전문요원</t>
  </si>
  <si>
    <t>행정직</t>
  </si>
  <si>
    <t>사서직</t>
  </si>
  <si>
    <t>전산직</t>
  </si>
  <si>
    <t>기타</t>
  </si>
  <si>
    <t>1-3. 기록관리 수행인력 현황</t>
  </si>
  <si>
    <r>
      <t xml:space="preserve"> 고용형태(명)
</t>
    </r>
    <r>
      <rPr>
        <b/>
        <sz val="9"/>
        <color indexed="10"/>
        <rFont val="굴림"/>
        <family val="3"/>
      </rPr>
      <t>(전체 기록관리 수행인력 대상 작성)</t>
    </r>
  </si>
  <si>
    <t>공무직</t>
  </si>
  <si>
    <t>기간제</t>
  </si>
  <si>
    <t>기타</t>
  </si>
  <si>
    <t>모두 없음</t>
  </si>
  <si>
    <r>
      <t xml:space="preserve">전문요원 현황
</t>
    </r>
    <r>
      <rPr>
        <b/>
        <sz val="9"/>
        <color indexed="10"/>
        <rFont val="굴림"/>
        <family val="3"/>
      </rPr>
      <t>(기록물관리
전문요원의
현황만 작성)</t>
    </r>
  </si>
  <si>
    <t xml:space="preserve"> 기록물관리 전문요원
고용현황(명)</t>
  </si>
  <si>
    <t>정규직</t>
  </si>
  <si>
    <t>계약직</t>
  </si>
  <si>
    <t>기타</t>
  </si>
  <si>
    <t xml:space="preserve"> 기록물관리 전문요원
직급현황
(전문요원의 
현직급 기재)</t>
  </si>
  <si>
    <t>전문요원1</t>
  </si>
  <si>
    <t>전문요원2</t>
  </si>
  <si>
    <t>전문요원3</t>
  </si>
  <si>
    <t>전문요원4</t>
  </si>
  <si>
    <t>전문요원5</t>
  </si>
  <si>
    <t>전문요원1</t>
  </si>
  <si>
    <t>전문요원3</t>
  </si>
  <si>
    <t>년</t>
  </si>
  <si>
    <t>월</t>
  </si>
  <si>
    <t>1-4. 기록관리 규정 및 직제 (유무체크)</t>
  </si>
  <si>
    <t>규정</t>
  </si>
  <si>
    <t>규정명</t>
  </si>
  <si>
    <t>기관 현황</t>
  </si>
  <si>
    <r>
      <t xml:space="preserve">* </t>
    </r>
    <r>
      <rPr>
        <sz val="10"/>
        <rFont val="맑은 고딕"/>
        <family val="3"/>
      </rPr>
      <t>기관의 기록관 직제(1), 기록관리 규정(2), 기록관리전문요원(3), 기록관리 시설장비(4), 기록관리시스템(5) 등 
   다섯가지 모두 보유하고 있는 경우 "기록관"을 체크
* 기록관은 없으나 기록관리 업무를 전담하는 부서가 있는 경우 "기록물관리 전담부서" 체크
* 전담부서는 아니지만 기록물관리 업무를 수행하는 부서가 있는 경우 "기타"에 해당부서명 기재</t>
    </r>
  </si>
  <si>
    <t>* 기록물관리 전문요원이거나, 기록물관리 업무를 수행중인 인력 현황(명수 기재)
* 기록관리 업무를 과 단위나 팀 단위에서 수행중인 경우, 그 인원을 전부 기재
* '기타'란에는 구체적으로 기재</t>
  </si>
  <si>
    <t>* 기록관리업무를 담당하고 있는 직원의 고용형태 현황
   ※ 선택란에 없다면 기타란에 기재</t>
  </si>
  <si>
    <t>기록물관리 전문요원</t>
  </si>
  <si>
    <t>* 기록물관리 전문요원이란 공공기록물 관리에 관한 법률 시행령 제78조에 따라
  1. 기록관리학 석사학위 이상을 취득한 사람
  2. 기록관리학, 역사학, 문헌정보학 학사학위 이상을 취득한 사람 중 행정안전부령으로 정하는 
     기록관리학 교육과정을 이수하고 행정안전부장관이 시행하는 기록물관리 전문요원 시험에 합격한 사람을 의미
위의 조건을 갖춘 사람을 기관에서 기록물 관리를 위해 채용한 경우 기록물관리 전문요원에 명수 기재</t>
  </si>
  <si>
    <t>규정 및 직제 현황</t>
  </si>
  <si>
    <t>문서유통
가능여부</t>
  </si>
  <si>
    <t>1-3. 기록관리 수행인력 현황</t>
  </si>
  <si>
    <t>2-2. 기관 업무유형 분석</t>
  </si>
  <si>
    <t>2-3. 기록물분류체계 유무 체크</t>
  </si>
  <si>
    <t>2-4. 시스템 현황</t>
  </si>
  <si>
    <t>2-5. 기록물 보존관리 시설 현황</t>
  </si>
  <si>
    <t>3-1 컨설팅 참여여부</t>
  </si>
  <si>
    <t>3-2. 컨설팅 요구 분야 또는 기관 주요 현안업무</t>
  </si>
  <si>
    <t>3-3. 컨설팅 희망사유 및 국가기록원에 바라는 점</t>
  </si>
  <si>
    <t>3-4. 기록관리 협의회 현황</t>
  </si>
  <si>
    <t>고용형태(명)</t>
  </si>
  <si>
    <t>전문요원 현황</t>
  </si>
  <si>
    <t>기관 주요 업무유형</t>
  </si>
  <si>
    <t>기관핵심기능</t>
  </si>
  <si>
    <t>기관 핵심기능 관련 주요 기록물 생산형태</t>
  </si>
  <si>
    <t>전자기록생산 시스템</t>
  </si>
  <si>
    <t>기록관리시스템</t>
  </si>
  <si>
    <t>기록관리 전문요원 고용현황(명)</t>
  </si>
  <si>
    <t>기록물관리 전문요원 직급현황</t>
  </si>
  <si>
    <t>기록물관리 전문요원 채용연월</t>
  </si>
  <si>
    <t>기록물관리 전문요원 근무년수 별 근무자 수 (자동계산)</t>
  </si>
  <si>
    <t>기관 정원</t>
  </si>
  <si>
    <t>설립근거법령</t>
  </si>
  <si>
    <t>우편번호</t>
  </si>
  <si>
    <t>주소</t>
  </si>
  <si>
    <t>전화번호</t>
  </si>
  <si>
    <t>전자우편</t>
  </si>
  <si>
    <t>기타</t>
  </si>
  <si>
    <t>모두없음</t>
  </si>
  <si>
    <t>행정직</t>
  </si>
  <si>
    <t>사서직</t>
  </si>
  <si>
    <t>전산직</t>
  </si>
  <si>
    <t>기타</t>
  </si>
  <si>
    <t>일반직</t>
  </si>
  <si>
    <t>공무직</t>
  </si>
  <si>
    <t>기간제</t>
  </si>
  <si>
    <t>정규직</t>
  </si>
  <si>
    <t>계약직</t>
  </si>
  <si>
    <t>전문요원1</t>
  </si>
  <si>
    <t>전문요원2</t>
  </si>
  <si>
    <t>전문요원3</t>
  </si>
  <si>
    <t>전문요원4</t>
  </si>
  <si>
    <t>전문요원5</t>
  </si>
  <si>
    <t>전문요원1</t>
  </si>
  <si>
    <t>전문요원2</t>
  </si>
  <si>
    <t>전문요원3</t>
  </si>
  <si>
    <t>1년 미만</t>
  </si>
  <si>
    <t>5년 이상</t>
  </si>
  <si>
    <t>규정명</t>
  </si>
  <si>
    <t>기타(행정박물, 시청각, 간행물 등)</t>
  </si>
  <si>
    <t>기타(행정박물, 시청각, 간행물 등)</t>
  </si>
  <si>
    <t>기관구분</t>
  </si>
  <si>
    <t>업무유형</t>
  </si>
  <si>
    <t>기타</t>
  </si>
  <si>
    <t>문서(전자/비전자)</t>
  </si>
  <si>
    <t>간행물</t>
  </si>
  <si>
    <t>도면</t>
  </si>
  <si>
    <t>기타(시청각, 박물류 등)</t>
  </si>
  <si>
    <t>기록물분류기준표</t>
  </si>
  <si>
    <t>주제분류</t>
  </si>
  <si>
    <t>기타 분류체계</t>
  </si>
  <si>
    <t>업무관리 시스템</t>
  </si>
  <si>
    <t>기타 시스템(이름)</t>
  </si>
  <si>
    <t>없음</t>
  </si>
  <si>
    <t>보존서고</t>
  </si>
  <si>
    <t>작업실</t>
  </si>
  <si>
    <t>열람실</t>
  </si>
  <si>
    <t>전시실</t>
  </si>
  <si>
    <t>전산실</t>
  </si>
  <si>
    <t>모두 없음</t>
  </si>
  <si>
    <t>참여 희망
여부</t>
  </si>
  <si>
    <t>4. 보존관리 시설 및 장비</t>
  </si>
  <si>
    <t>7. 기타 그외 업무</t>
  </si>
  <si>
    <t>가입기록관리 협의회 명칭</t>
  </si>
  <si>
    <t>표준 RMS</t>
  </si>
  <si>
    <t>자체개발</t>
  </si>
  <si>
    <t>참여희망 여부 체크</t>
  </si>
  <si>
    <r>
      <t xml:space="preserve">* </t>
    </r>
    <r>
      <rPr>
        <b/>
        <sz val="8"/>
        <color indexed="8"/>
        <rFont val="돋움"/>
        <family val="3"/>
      </rPr>
      <t>기타</t>
    </r>
    <r>
      <rPr>
        <b/>
        <sz val="8"/>
        <color indexed="8"/>
        <rFont val="Arial"/>
        <family val="2"/>
      </rPr>
      <t xml:space="preserve"> </t>
    </r>
    <r>
      <rPr>
        <b/>
        <sz val="8"/>
        <color indexed="8"/>
        <rFont val="돋움"/>
        <family val="3"/>
      </rPr>
      <t>그외</t>
    </r>
    <r>
      <rPr>
        <b/>
        <sz val="8"/>
        <color indexed="8"/>
        <rFont val="Arial"/>
        <family val="2"/>
      </rPr>
      <t xml:space="preserve"> </t>
    </r>
    <r>
      <rPr>
        <b/>
        <sz val="8"/>
        <color indexed="8"/>
        <rFont val="돋움"/>
        <family val="3"/>
      </rPr>
      <t>업무</t>
    </r>
    <r>
      <rPr>
        <b/>
        <sz val="8"/>
        <color indexed="8"/>
        <rFont val="Arial"/>
        <family val="2"/>
      </rPr>
      <t xml:space="preserve"> : </t>
    </r>
    <r>
      <rPr>
        <b/>
        <sz val="8"/>
        <color indexed="8"/>
        <rFont val="돋움"/>
        <family val="3"/>
      </rPr>
      <t>감사원</t>
    </r>
    <r>
      <rPr>
        <b/>
        <sz val="8"/>
        <color indexed="8"/>
        <rFont val="Arial"/>
        <family val="2"/>
      </rPr>
      <t xml:space="preserve">, </t>
    </r>
    <r>
      <rPr>
        <b/>
        <sz val="8"/>
        <color indexed="8"/>
        <rFont val="돋움"/>
        <family val="3"/>
      </rPr>
      <t>감독기관</t>
    </r>
    <r>
      <rPr>
        <b/>
        <sz val="8"/>
        <color indexed="8"/>
        <rFont val="Arial"/>
        <family val="2"/>
      </rPr>
      <t xml:space="preserve">, </t>
    </r>
    <r>
      <rPr>
        <b/>
        <sz val="8"/>
        <color indexed="8"/>
        <rFont val="돋움"/>
        <family val="3"/>
      </rPr>
      <t>자체감사</t>
    </r>
    <r>
      <rPr>
        <b/>
        <sz val="8"/>
        <color indexed="8"/>
        <rFont val="Arial"/>
        <family val="2"/>
      </rPr>
      <t xml:space="preserve"> </t>
    </r>
    <r>
      <rPr>
        <b/>
        <sz val="8"/>
        <color indexed="8"/>
        <rFont val="돋움"/>
        <family val="3"/>
      </rPr>
      <t>등에서</t>
    </r>
    <r>
      <rPr>
        <b/>
        <sz val="8"/>
        <color indexed="8"/>
        <rFont val="Arial"/>
        <family val="2"/>
      </rPr>
      <t xml:space="preserve"> </t>
    </r>
    <r>
      <rPr>
        <b/>
        <sz val="8"/>
        <color indexed="8"/>
        <rFont val="돋움"/>
        <family val="3"/>
      </rPr>
      <t>기록관리분야와</t>
    </r>
    <r>
      <rPr>
        <b/>
        <sz val="8"/>
        <color indexed="8"/>
        <rFont val="Arial"/>
        <family val="2"/>
      </rPr>
      <t xml:space="preserve"> </t>
    </r>
    <r>
      <rPr>
        <b/>
        <sz val="8"/>
        <color indexed="8"/>
        <rFont val="돋움"/>
        <family val="3"/>
      </rPr>
      <t>관련하여</t>
    </r>
    <r>
      <rPr>
        <b/>
        <sz val="8"/>
        <color indexed="8"/>
        <rFont val="Arial"/>
        <family val="2"/>
      </rPr>
      <t xml:space="preserve"> </t>
    </r>
    <r>
      <rPr>
        <b/>
        <sz val="8"/>
        <color indexed="8"/>
        <rFont val="돋움"/>
        <family val="3"/>
      </rPr>
      <t>지적된</t>
    </r>
    <r>
      <rPr>
        <b/>
        <sz val="8"/>
        <color indexed="8"/>
        <rFont val="Arial"/>
        <family val="2"/>
      </rPr>
      <t xml:space="preserve"> </t>
    </r>
    <r>
      <rPr>
        <b/>
        <sz val="8"/>
        <color indexed="8"/>
        <rFont val="돋움"/>
        <family val="3"/>
      </rPr>
      <t>사항이</t>
    </r>
    <r>
      <rPr>
        <b/>
        <sz val="8"/>
        <color indexed="8"/>
        <rFont val="Arial"/>
        <family val="2"/>
      </rPr>
      <t xml:space="preserve"> 
</t>
    </r>
    <r>
      <rPr>
        <b/>
        <sz val="8"/>
        <color indexed="8"/>
        <rFont val="돋움"/>
        <family val="3"/>
      </rPr>
      <t>있으면</t>
    </r>
    <r>
      <rPr>
        <b/>
        <sz val="8"/>
        <color indexed="8"/>
        <rFont val="Arial"/>
        <family val="2"/>
      </rPr>
      <t xml:space="preserve"> </t>
    </r>
    <r>
      <rPr>
        <b/>
        <sz val="8"/>
        <color indexed="8"/>
        <rFont val="돋움"/>
        <family val="3"/>
      </rPr>
      <t>기타</t>
    </r>
    <r>
      <rPr>
        <b/>
        <sz val="8"/>
        <color indexed="8"/>
        <rFont val="Arial"/>
        <family val="2"/>
      </rPr>
      <t xml:space="preserve"> </t>
    </r>
    <r>
      <rPr>
        <b/>
        <sz val="8"/>
        <color indexed="8"/>
        <rFont val="돋움"/>
        <family val="3"/>
      </rPr>
      <t>그외</t>
    </r>
    <r>
      <rPr>
        <b/>
        <sz val="8"/>
        <color indexed="8"/>
        <rFont val="Arial"/>
        <family val="2"/>
      </rPr>
      <t xml:space="preserve"> </t>
    </r>
    <r>
      <rPr>
        <b/>
        <sz val="8"/>
        <color indexed="8"/>
        <rFont val="돋움"/>
        <family val="3"/>
      </rPr>
      <t>업무란에</t>
    </r>
    <r>
      <rPr>
        <b/>
        <sz val="8"/>
        <color indexed="8"/>
        <rFont val="Arial"/>
        <family val="2"/>
      </rPr>
      <t xml:space="preserve"> </t>
    </r>
    <r>
      <rPr>
        <b/>
        <sz val="8"/>
        <color indexed="8"/>
        <rFont val="돋움"/>
        <family val="3"/>
      </rPr>
      <t>기재</t>
    </r>
  </si>
  <si>
    <t>컨설팅 희망 일정 (2020년)</t>
  </si>
  <si>
    <t>기록관리 협의회 현황</t>
  </si>
  <si>
    <t>기록물관리 전문요원 근무년수 (자동계산) (단위 : 년)</t>
  </si>
  <si>
    <t>1-2. 기록관리 수행인력</t>
  </si>
  <si>
    <t>* 현재 활동중인 기록관리 협의회가 있다면 있음을 선택하고 해당 협의회의 명칭을 기재</t>
  </si>
  <si>
    <t>2. 기록관리 현황</t>
  </si>
  <si>
    <t>작년 
제출여부</t>
  </si>
  <si>
    <t>정부지원
예산
(백만원)</t>
  </si>
  <si>
    <t>기록관
설치대상</t>
  </si>
  <si>
    <t>기록관리
전담부서</t>
  </si>
  <si>
    <t>비전자
기록물</t>
  </si>
  <si>
    <t>시스템
 데이터</t>
  </si>
  <si>
    <t>기록관리
기준표</t>
  </si>
  <si>
    <t>공문서
분류표</t>
  </si>
  <si>
    <t>전자문서
시스템</t>
  </si>
  <si>
    <t>기타 
시스템
(이름)</t>
  </si>
  <si>
    <t>자료관
시스템</t>
  </si>
  <si>
    <t>컨설팅 
희망 일정</t>
  </si>
  <si>
    <t>2. 기록물
분류체계
 마련</t>
  </si>
  <si>
    <t>1. 기록물
관리절차</t>
  </si>
  <si>
    <t>3. 기록관리
시스템
구축 및 운영</t>
  </si>
  <si>
    <t>5. 기록관 조직 및 기록관리 인식개선</t>
  </si>
  <si>
    <t>6. 기록물 
수집 및 전시</t>
  </si>
  <si>
    <t>가입된 
기록관리
협의회 유무</t>
  </si>
  <si>
    <r>
      <rPr>
        <sz val="10"/>
        <color indexed="9"/>
        <rFont val="돋움"/>
        <family val="3"/>
      </rPr>
      <t>서울</t>
    </r>
    <r>
      <rPr>
        <sz val="10"/>
        <color indexed="9"/>
        <rFont val="Arial"/>
        <family val="2"/>
      </rPr>
      <t>,</t>
    </r>
    <r>
      <rPr>
        <sz val="10"/>
        <color indexed="9"/>
        <rFont val="돋움"/>
        <family val="3"/>
      </rPr>
      <t>경기</t>
    </r>
  </si>
  <si>
    <r>
      <t>4</t>
    </r>
    <r>
      <rPr>
        <sz val="10"/>
        <color indexed="9"/>
        <rFont val="돋움"/>
        <family val="3"/>
      </rPr>
      <t>월</t>
    </r>
  </si>
  <si>
    <r>
      <rPr>
        <sz val="10"/>
        <color indexed="9"/>
        <rFont val="돋움"/>
        <family val="3"/>
      </rPr>
      <t>부산</t>
    </r>
    <r>
      <rPr>
        <sz val="10"/>
        <color indexed="9"/>
        <rFont val="Arial"/>
        <family val="2"/>
      </rPr>
      <t>,</t>
    </r>
    <r>
      <rPr>
        <sz val="10"/>
        <color indexed="9"/>
        <rFont val="돋움"/>
        <family val="3"/>
      </rPr>
      <t>경남</t>
    </r>
  </si>
  <si>
    <r>
      <t>5</t>
    </r>
    <r>
      <rPr>
        <sz val="10"/>
        <color indexed="9"/>
        <rFont val="돋움"/>
        <family val="3"/>
      </rPr>
      <t>월</t>
    </r>
  </si>
  <si>
    <r>
      <rPr>
        <sz val="10"/>
        <color indexed="9"/>
        <rFont val="돋움"/>
        <family val="3"/>
      </rPr>
      <t>대구</t>
    </r>
    <r>
      <rPr>
        <sz val="10"/>
        <color indexed="9"/>
        <rFont val="Arial"/>
        <family val="2"/>
      </rPr>
      <t>,</t>
    </r>
    <r>
      <rPr>
        <sz val="10"/>
        <color indexed="9"/>
        <rFont val="돋움"/>
        <family val="3"/>
      </rPr>
      <t>경북</t>
    </r>
  </si>
  <si>
    <r>
      <t>6</t>
    </r>
    <r>
      <rPr>
        <sz val="10"/>
        <color indexed="9"/>
        <rFont val="돋움"/>
        <family val="3"/>
      </rPr>
      <t>월</t>
    </r>
  </si>
  <si>
    <r>
      <rPr>
        <sz val="10"/>
        <color indexed="9"/>
        <rFont val="돋움"/>
        <family val="3"/>
      </rPr>
      <t>대전</t>
    </r>
    <r>
      <rPr>
        <sz val="10"/>
        <color indexed="9"/>
        <rFont val="Arial"/>
        <family val="2"/>
      </rPr>
      <t>,</t>
    </r>
    <r>
      <rPr>
        <sz val="10"/>
        <color indexed="9"/>
        <rFont val="돋움"/>
        <family val="3"/>
      </rPr>
      <t>충청</t>
    </r>
  </si>
  <si>
    <r>
      <t>7</t>
    </r>
    <r>
      <rPr>
        <sz val="10"/>
        <color indexed="9"/>
        <rFont val="돋움"/>
        <family val="3"/>
      </rPr>
      <t>월</t>
    </r>
  </si>
  <si>
    <r>
      <rPr>
        <sz val="10"/>
        <color indexed="9"/>
        <rFont val="돋움"/>
        <family val="3"/>
      </rPr>
      <t>광주</t>
    </r>
    <r>
      <rPr>
        <sz val="10"/>
        <color indexed="9"/>
        <rFont val="Arial"/>
        <family val="2"/>
      </rPr>
      <t>,</t>
    </r>
    <r>
      <rPr>
        <sz val="10"/>
        <color indexed="9"/>
        <rFont val="돋움"/>
        <family val="3"/>
      </rPr>
      <t>전남</t>
    </r>
  </si>
  <si>
    <r>
      <t>8</t>
    </r>
    <r>
      <rPr>
        <sz val="10"/>
        <color indexed="9"/>
        <rFont val="돋움"/>
        <family val="3"/>
      </rPr>
      <t>월</t>
    </r>
  </si>
  <si>
    <r>
      <t>9</t>
    </r>
    <r>
      <rPr>
        <sz val="10"/>
        <color indexed="9"/>
        <rFont val="돋움"/>
        <family val="3"/>
      </rPr>
      <t>월</t>
    </r>
  </si>
  <si>
    <r>
      <t>10</t>
    </r>
    <r>
      <rPr>
        <sz val="10"/>
        <color indexed="9"/>
        <rFont val="돋움"/>
        <family val="3"/>
      </rPr>
      <t>월</t>
    </r>
  </si>
  <si>
    <r>
      <t>11</t>
    </r>
    <r>
      <rPr>
        <sz val="10"/>
        <color indexed="9"/>
        <rFont val="돋움"/>
        <family val="3"/>
      </rPr>
      <t>월</t>
    </r>
  </si>
  <si>
    <t>--선택--</t>
  </si>
  <si>
    <t>1년 이상
3년 미만</t>
  </si>
  <si>
    <t>3년 이상
5년 미만</t>
  </si>
  <si>
    <r>
      <t xml:space="preserve"> 기록물관리 전문요원
채용연월
</t>
    </r>
    <r>
      <rPr>
        <b/>
        <sz val="9"/>
        <color indexed="10"/>
        <rFont val="굴림"/>
        <family val="3"/>
      </rPr>
      <t>(정확한 채용 월을 모르는 
경우 1월 선택)</t>
    </r>
  </si>
  <si>
    <t>기타 유무</t>
  </si>
  <si>
    <t>기관명 입력</t>
  </si>
  <si>
    <t>­­­선택­­­</t>
  </si>
  <si>
    <t>선택</t>
  </si>
  <si>
    <r>
      <t>* 기관설립년도는 기관의 최초 설립년도 기재(기록물 관리부서, 기록관의 설립년도 아님)</t>
    </r>
    <r>
      <rPr>
        <sz val="10"/>
        <rFont val="돋움"/>
        <family val="3"/>
      </rPr>
      <t xml:space="preserve">
</t>
    </r>
    <r>
      <rPr>
        <sz val="10"/>
        <rFont val="Arial"/>
        <family val="2"/>
      </rPr>
      <t xml:space="preserve">* </t>
    </r>
    <r>
      <rPr>
        <sz val="10"/>
        <rFont val="맑은 고딕"/>
        <family val="3"/>
      </rPr>
      <t>기관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정원은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기관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전체의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정규직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정원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기재</t>
    </r>
    <r>
      <rPr>
        <sz val="10"/>
        <rFont val="Arial"/>
        <family val="2"/>
      </rPr>
      <t>(</t>
    </r>
    <r>
      <rPr>
        <sz val="10"/>
        <rFont val="맑은 고딕"/>
        <family val="3"/>
      </rPr>
      <t>공무직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포함</t>
    </r>
    <r>
      <rPr>
        <sz val="10"/>
        <rFont val="Arial"/>
        <family val="2"/>
      </rPr>
      <t xml:space="preserve">, </t>
    </r>
    <r>
      <rPr>
        <sz val="10"/>
        <rFont val="맑은 고딕"/>
        <family val="3"/>
      </rPr>
      <t>기록물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관리부서의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정원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아님</t>
    </r>
    <r>
      <rPr>
        <sz val="10"/>
        <rFont val="Arial"/>
        <family val="2"/>
      </rPr>
      <t>)</t>
    </r>
    <r>
      <rPr>
        <sz val="10"/>
        <rFont val="돋움"/>
        <family val="3"/>
      </rPr>
      <t xml:space="preserve">
</t>
    </r>
    <r>
      <rPr>
        <sz val="10"/>
        <rFont val="Arial"/>
        <family val="2"/>
      </rPr>
      <t xml:space="preserve">* </t>
    </r>
    <r>
      <rPr>
        <sz val="10"/>
        <rFont val="맑은 고딕"/>
        <family val="3"/>
      </rPr>
      <t>설립근거법령은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기관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설립의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근거가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되는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법령명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 xml:space="preserve">기재
</t>
    </r>
    <r>
      <rPr>
        <sz val="10"/>
        <rFont val="Arial"/>
        <family val="2"/>
      </rPr>
      <t xml:space="preserve">  ex) </t>
    </r>
    <r>
      <rPr>
        <sz val="10"/>
        <rFont val="맑은 고딕"/>
        <family val="3"/>
      </rPr>
      <t>고등교육법</t>
    </r>
    <r>
      <rPr>
        <sz val="10"/>
        <rFont val="Arial"/>
        <family val="2"/>
      </rPr>
      <t xml:space="preserve">, </t>
    </r>
    <r>
      <rPr>
        <sz val="10"/>
        <rFont val="맑은 고딕"/>
        <family val="3"/>
      </rPr>
      <t>지방공기업법</t>
    </r>
    <r>
      <rPr>
        <sz val="10"/>
        <rFont val="Arial"/>
        <family val="2"/>
      </rPr>
      <t xml:space="preserve">, </t>
    </r>
    <r>
      <rPr>
        <sz val="10"/>
        <rFont val="맑은 고딕"/>
        <family val="3"/>
      </rPr>
      <t>지방자치단체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출자ㆍ출연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기관의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운영에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관한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법률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 xml:space="preserve">등
</t>
    </r>
    <r>
      <rPr>
        <sz val="10"/>
        <rFont val="Arial"/>
        <family val="2"/>
      </rPr>
      <t xml:space="preserve">* </t>
    </r>
    <r>
      <rPr>
        <sz val="10"/>
        <rFont val="맑은 고딕"/>
        <family val="3"/>
      </rPr>
      <t>정부지원예산은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정부에서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지원하는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직접지원금과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간접지원금을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포함한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연간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정부지원예산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총액을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</rPr>
      <t>기재</t>
    </r>
  </si>
  <si>
    <r>
      <t xml:space="preserve">* 현재 기록물관리에 관해 운영 중인 규정이 있으면 체크하고 그 명을 그대로 기재
  ex) 000대학교 기록물관리규정, 00기관 기록관운영규정
* 기관 직제에 반영된 경우 체크하고 그 명을 기재
  ex) 기관 직제 및 업무분장에 기록물관리, 기록관 운영 등의 내용이 반영된 경우
</t>
    </r>
    <r>
      <rPr>
        <sz val="10"/>
        <color indexed="39"/>
        <rFont val="맑은 고딕"/>
        <family val="3"/>
      </rPr>
      <t xml:space="preserve">  </t>
    </r>
    <r>
      <rPr>
        <sz val="10"/>
        <color indexed="39"/>
        <rFont val="맑은 고딕"/>
        <family val="3"/>
      </rPr>
      <t>(*문서정리, 문서수발신의 경우 해당되지 않음)</t>
    </r>
    <r>
      <rPr>
        <sz val="10"/>
        <color indexed="8"/>
        <rFont val="맑은 고딕"/>
        <family val="3"/>
      </rPr>
      <t xml:space="preserve">
* 독립적인 기록물관리규정, 직제에는 반영되어 있지 않으나 기록물관리 업무를 수행 중인 경우 "기타"에 체크하고 그 규정명을 그대로 기재</t>
    </r>
  </si>
  <si>
    <t>* 「공공기록물 관리에 관한 법률」 개정 이전('06.10.04.) 설치된 전자적 기록물관리 업무수행을 위한 시스템
* 기록물분류기준표만 사용 가능하며 포맷 변환 불가
* 현재 사용중인 시스템</t>
  </si>
  <si>
    <t>* 부서에서 이관 된 기록물을 보존, 관리하기 위한 공간</t>
  </si>
  <si>
    <t>* 기록물의 편철 및 재분류 등의 정리작업을 위한 공간</t>
  </si>
  <si>
    <t>* 열람 장비(컴퓨터, 프린터, 비디오, MF리더기 등)를 갖추고 기록물 열람서비스를 제공하는 공간
* 자료실(도서실)은 해당되지 않음</t>
  </si>
  <si>
    <t>* 기록관(기록관리부서) 보유 기록물을 전시하기 위한 공간
* 로비, 통로 등에 상설전시공간 확보시 전시실로 간주</t>
  </si>
  <si>
    <t>* 기록물 생산ㆍ관리 관련 주요 시스템을 구축ㆍ운영하고  있는 공간</t>
  </si>
  <si>
    <t>* 지방공사·공단 중 하수처리를 주된 사업으로 경영하는 공기업(부산환경공단, 대구환경공단 등)</t>
  </si>
  <si>
    <t>3. 컨설팅 수요조사 및 의견제안, 협의회</t>
  </si>
  <si>
    <t>* 금융진흥, 조폐, 보험 등 금융 관련 업무를 하는 기관(한국조폐공사, 한국투자공사, 한국무역보험공사 등)</t>
  </si>
  <si>
    <t>* 전자 또는 비전자의 결재문서 형태로 생산되는 기록물</t>
  </si>
  <si>
    <t>* 행정정보시스템 등에 탑재되는 시스템 데이터 형태</t>
  </si>
  <si>
    <t>* 간행물 또는 발간자료 형태로 생산되는 기록물</t>
  </si>
</sst>
</file>

<file path=xl/styles.xml><?xml version="1.0" encoding="utf-8"?>
<styleSheet xmlns="http://schemas.openxmlformats.org/spreadsheetml/2006/main">
  <numFmts count="4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]###\-####;\(###\)\ ###\-####"/>
    <numFmt numFmtId="177" formatCode="yyyy&quot;년&quot;\ m&quot;월&quot;\ d&quot;일&quot;;@"/>
    <numFmt numFmtId="178" formatCode="mm&quot;월&quot;\ dd&quot;일&quot;"/>
    <numFmt numFmtId="179" formatCode="0_ "/>
    <numFmt numFmtId="180" formatCode="[$-412]yyyy&quot;년&quot;\ m&quot;월&quot;\ d&quot;일&quot;\ dddd"/>
    <numFmt numFmtId="181" formatCode="0_);[Red]\(0\)"/>
    <numFmt numFmtId="182" formatCode="#,##0_);[Red]\(#,##0\)"/>
    <numFmt numFmtId="183" formatCode="#,##0_ "/>
    <numFmt numFmtId="184" formatCode="##&quot;기록&quot;"/>
    <numFmt numFmtId="185" formatCode="@@&quot;기록&quot;"/>
    <numFmt numFmtId="186" formatCode="@&quot;기록&quot;"/>
    <numFmt numFmtId="187" formatCode="[$-412]AM/PM\ h:mm:ss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 "/>
    <numFmt numFmtId="193" formatCode="0.00_ "/>
    <numFmt numFmtId="194" formatCode="0.000_ "/>
    <numFmt numFmtId="195" formatCode="0.0000_ "/>
    <numFmt numFmtId="196" formatCode="0.00000_ 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0.0"/>
    <numFmt numFmtId="203" formatCode="0.0_);[Red]\(0.0\)"/>
    <numFmt numFmtId="204" formatCode="0.00_);[Red]\(0.00\)"/>
  </numFmts>
  <fonts count="128">
    <font>
      <sz val="10"/>
      <name val="Arial"/>
      <family val="2"/>
    </font>
    <font>
      <sz val="11"/>
      <color indexed="8"/>
      <name val="맑은 고딕"/>
      <family val="3"/>
    </font>
    <font>
      <u val="single"/>
      <sz val="10"/>
      <color indexed="12"/>
      <name val="Arial"/>
      <family val="2"/>
    </font>
    <font>
      <b/>
      <sz val="9"/>
      <name val="굴림"/>
      <family val="3"/>
    </font>
    <font>
      <sz val="10"/>
      <name val="굴림"/>
      <family val="3"/>
    </font>
    <font>
      <sz val="9"/>
      <name val="굴림"/>
      <family val="3"/>
    </font>
    <font>
      <sz val="8"/>
      <name val="돋움"/>
      <family val="3"/>
    </font>
    <font>
      <sz val="8"/>
      <name val="맑은 고딕"/>
      <family val="3"/>
    </font>
    <font>
      <b/>
      <sz val="8"/>
      <name val="굴림"/>
      <family val="3"/>
    </font>
    <font>
      <sz val="16"/>
      <name val="Arial"/>
      <family val="2"/>
    </font>
    <font>
      <sz val="10"/>
      <name val="돋움"/>
      <family val="3"/>
    </font>
    <font>
      <sz val="10"/>
      <color indexed="8"/>
      <name val="맑은 고딕"/>
      <family val="3"/>
    </font>
    <font>
      <sz val="20"/>
      <name val="Arial"/>
      <family val="2"/>
    </font>
    <font>
      <sz val="10"/>
      <name val="맑은 고딕"/>
      <family val="3"/>
    </font>
    <font>
      <sz val="10"/>
      <color indexed="39"/>
      <name val="맑은 고딕"/>
      <family val="3"/>
    </font>
    <font>
      <b/>
      <sz val="8"/>
      <color indexed="10"/>
      <name val="굴림"/>
      <family val="3"/>
    </font>
    <font>
      <b/>
      <sz val="9"/>
      <color indexed="10"/>
      <name val="굴림"/>
      <family val="3"/>
    </font>
    <font>
      <sz val="9"/>
      <name val="Malgun Gothic"/>
      <family val="3"/>
    </font>
    <font>
      <b/>
      <sz val="8"/>
      <color indexed="8"/>
      <name val="돋움"/>
      <family val="3"/>
    </font>
    <font>
      <b/>
      <sz val="8"/>
      <color indexed="8"/>
      <name val="Arial"/>
      <family val="2"/>
    </font>
    <font>
      <sz val="11"/>
      <name val="굴림"/>
      <family val="3"/>
    </font>
    <font>
      <sz val="10"/>
      <color indexed="9"/>
      <name val="Arial"/>
      <family val="2"/>
    </font>
    <font>
      <sz val="10"/>
      <color indexed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36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0"/>
      <color indexed="36"/>
      <name val="Arial"/>
      <family val="2"/>
    </font>
    <font>
      <b/>
      <sz val="11"/>
      <color indexed="8"/>
      <name val="맑은 고딕"/>
      <family val="3"/>
    </font>
    <font>
      <sz val="11"/>
      <color indexed="19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21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39"/>
      <name val="맑은 고딕"/>
      <family val="3"/>
    </font>
    <font>
      <sz val="10"/>
      <color indexed="8"/>
      <name val="굴림"/>
      <family val="3"/>
    </font>
    <font>
      <b/>
      <sz val="9"/>
      <color indexed="8"/>
      <name val="굴림"/>
      <family val="3"/>
    </font>
    <font>
      <sz val="30"/>
      <color indexed="8"/>
      <name val="맑은 고딕"/>
      <family val="3"/>
    </font>
    <font>
      <sz val="25"/>
      <color indexed="8"/>
      <name val="맑은 고딕"/>
      <family val="3"/>
    </font>
    <font>
      <sz val="20"/>
      <color indexed="8"/>
      <name val="맑은 고딕"/>
      <family val="3"/>
    </font>
    <font>
      <sz val="10"/>
      <color indexed="9"/>
      <name val="굴림"/>
      <family val="3"/>
    </font>
    <font>
      <b/>
      <sz val="16"/>
      <color indexed="8"/>
      <name val="맑은 고딕"/>
      <family val="3"/>
    </font>
    <font>
      <sz val="8"/>
      <color indexed="8"/>
      <name val="맑은 고딕"/>
      <family val="3"/>
    </font>
    <font>
      <b/>
      <sz val="48"/>
      <color indexed="10"/>
      <name val="맑은 고딕"/>
      <family val="3"/>
    </font>
    <font>
      <sz val="12"/>
      <color indexed="8"/>
      <name val="굴림"/>
      <family val="3"/>
    </font>
    <font>
      <sz val="9"/>
      <color indexed="10"/>
      <name val="굴림"/>
      <family val="3"/>
    </font>
    <font>
      <sz val="9"/>
      <color indexed="8"/>
      <name val="굴림"/>
      <family val="3"/>
    </font>
    <font>
      <sz val="10"/>
      <color indexed="8"/>
      <name val="Arial"/>
      <family val="2"/>
    </font>
    <font>
      <sz val="9"/>
      <color indexed="9"/>
      <name val="굴림"/>
      <family val="3"/>
    </font>
    <font>
      <b/>
      <sz val="20"/>
      <color indexed="8"/>
      <name val="맑은 고딕"/>
      <family val="3"/>
    </font>
    <font>
      <sz val="10"/>
      <color indexed="8"/>
      <name val="돋움"/>
      <family val="3"/>
    </font>
    <font>
      <sz val="9"/>
      <color indexed="9"/>
      <name val="맑은 고딕"/>
      <family val="3"/>
    </font>
    <font>
      <sz val="10"/>
      <color indexed="9"/>
      <name val="맑은 고딕"/>
      <family val="3"/>
    </font>
    <font>
      <b/>
      <sz val="20"/>
      <color indexed="9"/>
      <name val="맑은 고딕"/>
      <family val="3"/>
    </font>
    <font>
      <sz val="12"/>
      <color indexed="8"/>
      <name val="맑은 고딕"/>
      <family val="3"/>
    </font>
    <font>
      <sz val="8"/>
      <color indexed="9"/>
      <name val="맑은 고딕"/>
      <family val="3"/>
    </font>
    <font>
      <sz val="10"/>
      <color indexed="10"/>
      <name val="Arial"/>
      <family val="2"/>
    </font>
    <font>
      <sz val="18"/>
      <name val="맑은 고딕"/>
      <family val="3"/>
    </font>
    <font>
      <sz val="16"/>
      <color indexed="9"/>
      <name val="맑은 고딕"/>
      <family val="3"/>
    </font>
    <font>
      <sz val="9"/>
      <color indexed="8"/>
      <name val="맑은 고딕"/>
      <family val="3"/>
    </font>
    <font>
      <b/>
      <sz val="10"/>
      <color indexed="39"/>
      <name val="맑은 고딕"/>
      <family val="3"/>
    </font>
    <font>
      <b/>
      <sz val="16"/>
      <name val="맑은 고딕"/>
      <family val="3"/>
    </font>
    <font>
      <sz val="10"/>
      <color indexed="10"/>
      <name val="맑은 고딕"/>
      <family val="3"/>
    </font>
    <font>
      <b/>
      <sz val="22"/>
      <color indexed="10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Arial"/>
      <family val="2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0"/>
      <color theme="1"/>
      <name val="굴림"/>
      <family val="3"/>
    </font>
    <font>
      <b/>
      <sz val="9"/>
      <color theme="1"/>
      <name val="굴림"/>
      <family val="3"/>
    </font>
    <font>
      <sz val="11"/>
      <color theme="1"/>
      <name val="Cambria"/>
      <family val="3"/>
    </font>
    <font>
      <sz val="30"/>
      <color theme="1"/>
      <name val="Cambria"/>
      <family val="3"/>
    </font>
    <font>
      <sz val="25"/>
      <color theme="1"/>
      <name val="Cambria"/>
      <family val="3"/>
    </font>
    <font>
      <sz val="20"/>
      <color theme="1"/>
      <name val="Cambria"/>
      <family val="3"/>
    </font>
    <font>
      <sz val="10"/>
      <color theme="0"/>
      <name val="굴림"/>
      <family val="3"/>
    </font>
    <font>
      <sz val="10"/>
      <color theme="1"/>
      <name val="Cambria"/>
      <family val="3"/>
    </font>
    <font>
      <b/>
      <sz val="16"/>
      <color theme="1"/>
      <name val="Calibri"/>
      <family val="3"/>
    </font>
    <font>
      <sz val="8"/>
      <color theme="1"/>
      <name val="Calibri"/>
      <family val="3"/>
    </font>
    <font>
      <b/>
      <sz val="48"/>
      <color rgb="FFFF0000"/>
      <name val="Cambria"/>
      <family val="3"/>
    </font>
    <font>
      <sz val="12"/>
      <color theme="1"/>
      <name val="굴림"/>
      <family val="3"/>
    </font>
    <font>
      <sz val="9"/>
      <color rgb="FFFF0000"/>
      <name val="굴림"/>
      <family val="3"/>
    </font>
    <font>
      <sz val="9"/>
      <color theme="1"/>
      <name val="굴림"/>
      <family val="3"/>
    </font>
    <font>
      <sz val="10"/>
      <color theme="1"/>
      <name val="Arial"/>
      <family val="2"/>
    </font>
    <font>
      <sz val="9"/>
      <color theme="0"/>
      <name val="굴림"/>
      <family val="3"/>
    </font>
    <font>
      <sz val="10"/>
      <name val="Cambria"/>
      <family val="3"/>
    </font>
    <font>
      <b/>
      <sz val="20"/>
      <color theme="1"/>
      <name val="Cambria"/>
      <family val="3"/>
    </font>
    <font>
      <sz val="10"/>
      <color theme="1"/>
      <name val="돋움"/>
      <family val="3"/>
    </font>
    <font>
      <sz val="10"/>
      <color theme="1"/>
      <name val="Calibri"/>
      <family val="3"/>
    </font>
    <font>
      <sz val="9"/>
      <color theme="0"/>
      <name val="Calibri"/>
      <family val="3"/>
    </font>
    <font>
      <sz val="10"/>
      <color theme="0"/>
      <name val="Arial"/>
      <family val="2"/>
    </font>
    <font>
      <sz val="10"/>
      <color theme="0"/>
      <name val="Cambria"/>
      <family val="3"/>
    </font>
    <font>
      <b/>
      <sz val="20"/>
      <color theme="0"/>
      <name val="Cambria"/>
      <family val="3"/>
    </font>
    <font>
      <sz val="10"/>
      <color theme="0"/>
      <name val="Calibri"/>
      <family val="3"/>
    </font>
    <font>
      <sz val="12"/>
      <color theme="1"/>
      <name val="Cambria"/>
      <family val="3"/>
    </font>
    <font>
      <sz val="8"/>
      <color theme="0"/>
      <name val="Calibri"/>
      <family val="3"/>
    </font>
    <font>
      <sz val="10"/>
      <color rgb="FFFF0000"/>
      <name val="Arial"/>
      <family val="2"/>
    </font>
    <font>
      <sz val="8"/>
      <name val="Calibri"/>
      <family val="3"/>
    </font>
    <font>
      <sz val="10"/>
      <color theme="0"/>
      <name val="돋움"/>
      <family val="3"/>
    </font>
    <font>
      <sz val="18"/>
      <name val="Calibri"/>
      <family val="3"/>
    </font>
    <font>
      <b/>
      <sz val="10"/>
      <color rgb="FF0000FF"/>
      <name val="Cambria"/>
      <family val="3"/>
    </font>
    <font>
      <sz val="9"/>
      <color theme="1"/>
      <name val="Cambria"/>
      <family val="3"/>
    </font>
    <font>
      <sz val="16"/>
      <color theme="0"/>
      <name val="Calibri"/>
      <family val="3"/>
    </font>
    <font>
      <b/>
      <sz val="22"/>
      <color rgb="FFFF0000"/>
      <name val="굴림"/>
      <family val="3"/>
    </font>
    <font>
      <b/>
      <sz val="16"/>
      <name val="Calibri"/>
      <family val="3"/>
    </font>
    <font>
      <sz val="10"/>
      <color rgb="FFFF0000"/>
      <name val="Cambria"/>
      <family val="3"/>
    </font>
    <font>
      <b/>
      <sz val="8"/>
      <color theme="1"/>
      <name val="Arial"/>
      <family val="2"/>
    </font>
    <font>
      <sz val="1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double">
        <color theme="0" tint="-0.4999699890613556"/>
      </top>
      <bottom>
        <color indexed="63"/>
      </bottom>
    </border>
    <border>
      <left/>
      <right/>
      <top style="thin"/>
      <bottom/>
    </border>
    <border>
      <left/>
      <right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0" fillId="0" borderId="0" applyFont="0" applyFill="0" applyBorder="0" applyAlignment="0" applyProtection="0"/>
    <xf numFmtId="41" fontId="70" fillId="0" borderId="0" applyFont="0" applyFill="0" applyBorder="0" applyAlignment="0" applyProtection="0"/>
    <xf numFmtId="0" fontId="78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31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32" borderId="0" applyNumberFormat="0" applyBorder="0" applyAlignment="0" applyProtection="0"/>
    <xf numFmtId="0" fontId="8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>
      <alignment vertical="center"/>
      <protection/>
    </xf>
    <xf numFmtId="0" fontId="70" fillId="0" borderId="0">
      <alignment vertical="center"/>
      <protection/>
    </xf>
    <xf numFmtId="0" fontId="70" fillId="0" borderId="0">
      <alignment vertical="center"/>
      <protection/>
    </xf>
    <xf numFmtId="0" fontId="70" fillId="0" borderId="0">
      <alignment vertical="center"/>
      <protection/>
    </xf>
    <xf numFmtId="0" fontId="70" fillId="0" borderId="0">
      <alignment vertical="center"/>
      <protection/>
    </xf>
    <xf numFmtId="0" fontId="0" fillId="0" borderId="0">
      <alignment/>
      <protection/>
    </xf>
    <xf numFmtId="0" fontId="70" fillId="0" borderId="0">
      <alignment vertical="center"/>
      <protection/>
    </xf>
    <xf numFmtId="0" fontId="2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177" fontId="4" fillId="0" borderId="0" xfId="0" applyNumberFormat="1" applyFont="1" applyAlignment="1">
      <alignment/>
    </xf>
    <xf numFmtId="177" fontId="4" fillId="0" borderId="0" xfId="0" applyNumberFormat="1" applyFont="1" applyBorder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 vertical="center" wrapText="1"/>
    </xf>
    <xf numFmtId="0" fontId="92" fillId="0" borderId="0" xfId="0" applyFont="1" applyAlignment="1">
      <alignment horizontal="center" vertical="center" wrapText="1"/>
    </xf>
    <xf numFmtId="0" fontId="92" fillId="0" borderId="0" xfId="0" applyFont="1" applyAlignment="1">
      <alignment vertical="center" wrapText="1"/>
    </xf>
    <xf numFmtId="0" fontId="91" fillId="0" borderId="0" xfId="0" applyFont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vertical="center" wrapText="1"/>
    </xf>
    <xf numFmtId="0" fontId="91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95" fillId="0" borderId="0" xfId="0" applyFont="1" applyAlignment="1">
      <alignment/>
    </xf>
    <xf numFmtId="0" fontId="95" fillId="0" borderId="0" xfId="0" applyFont="1" applyAlignment="1">
      <alignment horizontal="right"/>
    </xf>
    <xf numFmtId="0" fontId="9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0" fontId="10" fillId="0" borderId="0" xfId="0" applyFont="1" applyAlignment="1">
      <alignment/>
    </xf>
    <xf numFmtId="0" fontId="97" fillId="0" borderId="0" xfId="0" applyFont="1" applyFill="1" applyBorder="1" applyAlignment="1">
      <alignment horizontal="left" vertical="center"/>
    </xf>
    <xf numFmtId="0" fontId="96" fillId="0" borderId="0" xfId="0" applyFont="1" applyBorder="1" applyAlignment="1">
      <alignment horizontal="center" vertical="center" wrapText="1"/>
    </xf>
    <xf numFmtId="0" fontId="98" fillId="33" borderId="0" xfId="72" applyFont="1" applyFill="1" applyBorder="1" applyAlignment="1">
      <alignment horizontal="center" vertical="center"/>
      <protection/>
    </xf>
    <xf numFmtId="41" fontId="98" fillId="6" borderId="10" xfId="52" applyFont="1" applyFill="1" applyBorder="1" applyAlignment="1">
      <alignment horizontal="center" vertical="center" wrapText="1"/>
    </xf>
    <xf numFmtId="0" fontId="99" fillId="0" borderId="11" xfId="0" applyFont="1" applyBorder="1" applyAlignment="1">
      <alignment vertical="center" wrapText="1"/>
    </xf>
    <xf numFmtId="0" fontId="98" fillId="33" borderId="12" xfId="72" applyNumberFormat="1" applyFont="1" applyFill="1" applyBorder="1" applyAlignment="1">
      <alignment horizontal="center" vertical="center" wrapText="1"/>
      <protection/>
    </xf>
    <xf numFmtId="0" fontId="98" fillId="0" borderId="12" xfId="72" applyNumberFormat="1" applyFont="1" applyFill="1" applyBorder="1" applyAlignment="1">
      <alignment horizontal="center" vertical="center" wrapText="1"/>
      <protection/>
    </xf>
    <xf numFmtId="0" fontId="98" fillId="33" borderId="0" xfId="72" applyNumberFormat="1" applyFont="1" applyFill="1" applyAlignment="1">
      <alignment horizontal="center" vertical="center"/>
      <protection/>
    </xf>
    <xf numFmtId="49" fontId="100" fillId="0" borderId="0" xfId="0" applyNumberFormat="1" applyFont="1" applyFill="1" applyAlignment="1">
      <alignment vertical="center"/>
    </xf>
    <xf numFmtId="49" fontId="100" fillId="0" borderId="0" xfId="0" applyNumberFormat="1" applyFont="1" applyAlignment="1">
      <alignment vertical="center"/>
    </xf>
    <xf numFmtId="0" fontId="96" fillId="0" borderId="12" xfId="0" applyFont="1" applyBorder="1" applyAlignment="1">
      <alignment horizontal="center" vertical="center" wrapText="1"/>
    </xf>
    <xf numFmtId="0" fontId="5" fillId="0" borderId="0" xfId="0" applyFont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49" fontId="5" fillId="33" borderId="0" xfId="0" applyNumberFormat="1" applyFont="1" applyFill="1" applyBorder="1" applyAlignment="1" applyProtection="1">
      <alignment horizontal="center" vertical="center"/>
      <protection locked="0"/>
    </xf>
    <xf numFmtId="181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181" fontId="5" fillId="33" borderId="0" xfId="0" applyNumberFormat="1" applyFont="1" applyFill="1" applyBorder="1" applyAlignment="1" applyProtection="1">
      <alignment horizontal="center" vertical="center"/>
      <protection locked="0"/>
    </xf>
    <xf numFmtId="49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181" fontId="101" fillId="33" borderId="0" xfId="0" applyNumberFormat="1" applyFont="1" applyFill="1" applyBorder="1" applyAlignment="1" applyProtection="1">
      <alignment horizontal="right" vertical="center"/>
      <protection locked="0"/>
    </xf>
    <xf numFmtId="49" fontId="101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 applyProtection="1">
      <alignment vertical="center"/>
      <protection locked="0"/>
    </xf>
    <xf numFmtId="0" fontId="102" fillId="0" borderId="0" xfId="0" applyFont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vertical="center" wrapText="1"/>
      <protection locked="0"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0" fontId="89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0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104" fillId="0" borderId="0" xfId="0" applyFont="1" applyAlignment="1" applyProtection="1">
      <alignment/>
      <protection/>
    </xf>
    <xf numFmtId="0" fontId="96" fillId="0" borderId="12" xfId="0" applyFont="1" applyBorder="1" applyAlignment="1">
      <alignment horizontal="center" vertical="center" wrapText="1"/>
    </xf>
    <xf numFmtId="178" fontId="3" fillId="8" borderId="13" xfId="0" applyNumberFormat="1" applyFont="1" applyFill="1" applyBorder="1" applyAlignment="1">
      <alignment horizontal="left" vertical="center"/>
    </xf>
    <xf numFmtId="178" fontId="3" fillId="8" borderId="14" xfId="0" applyNumberFormat="1" applyFont="1" applyFill="1" applyBorder="1" applyAlignment="1">
      <alignment horizontal="left" vertical="center"/>
    </xf>
    <xf numFmtId="178" fontId="3" fillId="8" borderId="15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77" fontId="5" fillId="2" borderId="12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 wrapText="1"/>
    </xf>
    <xf numFmtId="2" fontId="5" fillId="2" borderId="12" xfId="0" applyNumberFormat="1" applyFont="1" applyFill="1" applyBorder="1" applyAlignment="1">
      <alignment horizontal="center" vertical="center"/>
    </xf>
    <xf numFmtId="177" fontId="5" fillId="33" borderId="12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 applyProtection="1">
      <alignment horizontal="center" vertical="center"/>
      <protection locked="0"/>
    </xf>
    <xf numFmtId="49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178" fontId="3" fillId="0" borderId="0" xfId="0" applyNumberFormat="1" applyFont="1" applyFill="1" applyBorder="1" applyAlignment="1">
      <alignment horizontal="left" vertical="center"/>
    </xf>
    <xf numFmtId="179" fontId="0" fillId="0" borderId="0" xfId="0" applyNumberForma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2" fontId="5" fillId="2" borderId="12" xfId="0" applyNumberFormat="1" applyFont="1" applyFill="1" applyBorder="1" applyAlignment="1">
      <alignment horizontal="center" vertical="center" wrapText="1"/>
    </xf>
    <xf numFmtId="2" fontId="5" fillId="2" borderId="12" xfId="0" applyNumberFormat="1" applyFont="1" applyFill="1" applyBorder="1" applyAlignment="1">
      <alignment horizontal="center" vertical="center"/>
    </xf>
    <xf numFmtId="0" fontId="104" fillId="0" borderId="0" xfId="0" applyFont="1" applyAlignment="1">
      <alignment/>
    </xf>
    <xf numFmtId="0" fontId="96" fillId="0" borderId="0" xfId="0" applyFont="1" applyBorder="1" applyAlignment="1">
      <alignment vertical="center" wrapText="1"/>
    </xf>
    <xf numFmtId="0" fontId="105" fillId="0" borderId="12" xfId="0" applyFont="1" applyFill="1" applyBorder="1" applyAlignment="1">
      <alignment horizontal="center" vertical="center"/>
    </xf>
    <xf numFmtId="0" fontId="105" fillId="0" borderId="12" xfId="0" applyFont="1" applyFill="1" applyBorder="1" applyAlignment="1">
      <alignment horizontal="center" vertical="center" wrapText="1"/>
    </xf>
    <xf numFmtId="2" fontId="5" fillId="2" borderId="12" xfId="0" applyNumberFormat="1" applyFont="1" applyFill="1" applyBorder="1" applyAlignment="1">
      <alignment horizontal="center" vertical="center"/>
    </xf>
    <xf numFmtId="0" fontId="96" fillId="0" borderId="12" xfId="0" applyFont="1" applyBorder="1" applyAlignment="1">
      <alignment horizontal="center" vertical="center"/>
    </xf>
    <xf numFmtId="177" fontId="5" fillId="33" borderId="12" xfId="0" applyNumberFormat="1" applyFont="1" applyFill="1" applyBorder="1" applyAlignment="1">
      <alignment vertical="center"/>
    </xf>
    <xf numFmtId="49" fontId="5" fillId="2" borderId="12" xfId="0" applyNumberFormat="1" applyFont="1" applyFill="1" applyBorder="1" applyAlignment="1">
      <alignment vertical="center" wrapText="1"/>
    </xf>
    <xf numFmtId="0" fontId="101" fillId="33" borderId="12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96" fillId="0" borderId="0" xfId="0" applyFont="1" applyBorder="1" applyAlignment="1">
      <alignment vertical="center"/>
    </xf>
    <xf numFmtId="0" fontId="106" fillId="0" borderId="0" xfId="0" applyFont="1" applyBorder="1" applyAlignment="1">
      <alignment vertical="center"/>
    </xf>
    <xf numFmtId="177" fontId="5" fillId="2" borderId="12" xfId="0" applyNumberFormat="1" applyFont="1" applyFill="1" applyBorder="1" applyAlignment="1">
      <alignment horizontal="center" vertical="center"/>
    </xf>
    <xf numFmtId="177" fontId="5" fillId="33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2" fillId="0" borderId="0" xfId="0" applyFont="1" applyAlignment="1">
      <alignment/>
    </xf>
    <xf numFmtId="2" fontId="102" fillId="0" borderId="0" xfId="0" applyNumberFormat="1" applyFont="1" applyFill="1" applyBorder="1" applyAlignment="1">
      <alignment vertical="center"/>
    </xf>
    <xf numFmtId="2" fontId="102" fillId="0" borderId="0" xfId="0" applyNumberFormat="1" applyFont="1" applyFill="1" applyBorder="1" applyAlignment="1">
      <alignment vertical="center" wrapText="1"/>
    </xf>
    <xf numFmtId="177" fontId="102" fillId="0" borderId="0" xfId="0" applyNumberFormat="1" applyFont="1" applyFill="1" applyBorder="1" applyAlignment="1">
      <alignment vertical="center"/>
    </xf>
    <xf numFmtId="2" fontId="102" fillId="0" borderId="0" xfId="0" applyNumberFormat="1" applyFont="1" applyFill="1" applyBorder="1" applyAlignment="1">
      <alignment horizontal="center" vertical="center"/>
    </xf>
    <xf numFmtId="0" fontId="103" fillId="0" borderId="0" xfId="0" applyFont="1" applyAlignment="1" applyProtection="1">
      <alignment/>
      <protection locked="0"/>
    </xf>
    <xf numFmtId="0" fontId="103" fillId="0" borderId="0" xfId="0" applyFont="1" applyBorder="1" applyAlignment="1">
      <alignment/>
    </xf>
    <xf numFmtId="0" fontId="103" fillId="0" borderId="0" xfId="0" applyFont="1" applyAlignment="1">
      <alignment/>
    </xf>
    <xf numFmtId="0" fontId="107" fillId="0" borderId="0" xfId="0" applyFont="1" applyFill="1" applyAlignment="1">
      <alignment/>
    </xf>
    <xf numFmtId="0" fontId="107" fillId="0" borderId="0" xfId="0" applyFont="1" applyAlignment="1">
      <alignment/>
    </xf>
    <xf numFmtId="49" fontId="103" fillId="0" borderId="0" xfId="0" applyNumberFormat="1" applyFont="1" applyAlignment="1">
      <alignment/>
    </xf>
    <xf numFmtId="49" fontId="102" fillId="0" borderId="0" xfId="0" applyNumberFormat="1" applyFont="1" applyFill="1" applyBorder="1" applyAlignment="1">
      <alignment vertical="center" wrapText="1"/>
    </xf>
    <xf numFmtId="0" fontId="102" fillId="0" borderId="0" xfId="0" applyNumberFormat="1" applyFont="1" applyFill="1" applyBorder="1" applyAlignment="1">
      <alignment vertical="center" wrapText="1"/>
    </xf>
    <xf numFmtId="0" fontId="108" fillId="0" borderId="0" xfId="0" applyFont="1" applyBorder="1" applyAlignment="1">
      <alignment vertical="center"/>
    </xf>
    <xf numFmtId="0" fontId="103" fillId="0" borderId="0" xfId="0" applyFont="1" applyAlignment="1">
      <alignment vertical="center"/>
    </xf>
    <xf numFmtId="0" fontId="104" fillId="0" borderId="0" xfId="0" applyFont="1" applyAlignment="1" applyProtection="1">
      <alignment/>
      <protection locked="0"/>
    </xf>
    <xf numFmtId="0" fontId="109" fillId="0" borderId="0" xfId="0" applyFont="1" applyBorder="1" applyAlignment="1">
      <alignment horizontal="center" vertical="center"/>
    </xf>
    <xf numFmtId="0" fontId="109" fillId="0" borderId="0" xfId="0" applyFont="1" applyAlignment="1" applyProtection="1">
      <alignment horizontal="center" vertical="center"/>
      <protection locked="0"/>
    </xf>
    <xf numFmtId="0" fontId="109" fillId="0" borderId="0" xfId="0" applyFont="1" applyFill="1" applyBorder="1" applyAlignment="1">
      <alignment horizontal="center" vertical="center"/>
    </xf>
    <xf numFmtId="0" fontId="109" fillId="0" borderId="0" xfId="0" applyFont="1" applyFill="1" applyBorder="1" applyAlignment="1">
      <alignment horizontal="center" vertical="center" wrapText="1"/>
    </xf>
    <xf numFmtId="0" fontId="109" fillId="0" borderId="0" xfId="0" applyFont="1" applyBorder="1" applyAlignment="1" applyProtection="1">
      <alignment horizontal="center" vertical="center"/>
      <protection locked="0"/>
    </xf>
    <xf numFmtId="0" fontId="104" fillId="0" borderId="0" xfId="0" applyFont="1" applyBorder="1" applyAlignment="1" applyProtection="1">
      <alignment/>
      <protection locked="0"/>
    </xf>
    <xf numFmtId="0" fontId="95" fillId="0" borderId="0" xfId="0" applyFont="1" applyAlignment="1" applyProtection="1">
      <alignment/>
      <protection locked="0"/>
    </xf>
    <xf numFmtId="0" fontId="110" fillId="0" borderId="0" xfId="0" applyFont="1" applyAlignment="1" applyProtection="1">
      <alignment vertical="center"/>
      <protection locked="0"/>
    </xf>
    <xf numFmtId="0" fontId="111" fillId="0" borderId="0" xfId="0" applyFont="1" applyBorder="1" applyAlignment="1">
      <alignment vertical="center"/>
    </xf>
    <xf numFmtId="0" fontId="111" fillId="0" borderId="0" xfId="0" applyFont="1" applyBorder="1" applyAlignment="1">
      <alignment horizontal="center" vertical="center"/>
    </xf>
    <xf numFmtId="0" fontId="111" fillId="0" borderId="0" xfId="0" applyFont="1" applyBorder="1" applyAlignment="1">
      <alignment vertical="center" wrapText="1"/>
    </xf>
    <xf numFmtId="0" fontId="95" fillId="0" borderId="0" xfId="0" applyFont="1" applyBorder="1" applyAlignment="1">
      <alignment/>
    </xf>
    <xf numFmtId="0" fontId="110" fillId="0" borderId="0" xfId="0" applyFont="1" applyAlignment="1" applyProtection="1">
      <alignment/>
      <protection locked="0"/>
    </xf>
    <xf numFmtId="0" fontId="105" fillId="0" borderId="12" xfId="0" applyFont="1" applyBorder="1" applyAlignment="1">
      <alignment horizontal="center" vertical="center" wrapText="1"/>
    </xf>
    <xf numFmtId="0" fontId="105" fillId="0" borderId="16" xfId="0" applyFont="1" applyBorder="1" applyAlignment="1">
      <alignment horizontal="center" vertical="center"/>
    </xf>
    <xf numFmtId="0" fontId="110" fillId="0" borderId="0" xfId="0" applyFont="1" applyAlignment="1">
      <alignment/>
    </xf>
    <xf numFmtId="49" fontId="104" fillId="0" borderId="0" xfId="0" applyNumberFormat="1" applyFont="1" applyFill="1" applyBorder="1" applyAlignment="1">
      <alignment vertical="center" wrapText="1"/>
    </xf>
    <xf numFmtId="0" fontId="104" fillId="0" borderId="0" xfId="0" applyNumberFormat="1" applyFont="1" applyFill="1" applyBorder="1" applyAlignment="1">
      <alignment vertical="center" wrapText="1"/>
    </xf>
    <xf numFmtId="0" fontId="112" fillId="0" borderId="0" xfId="0" applyFont="1" applyBorder="1" applyAlignment="1">
      <alignment vertical="center"/>
    </xf>
    <xf numFmtId="0" fontId="113" fillId="0" borderId="0" xfId="0" applyFont="1" applyBorder="1" applyAlignment="1">
      <alignment vertical="center"/>
    </xf>
    <xf numFmtId="0" fontId="110" fillId="0" borderId="0" xfId="0" applyFont="1" applyAlignment="1">
      <alignment vertical="center"/>
    </xf>
    <xf numFmtId="49" fontId="100" fillId="0" borderId="11" xfId="73" applyNumberFormat="1" applyFont="1" applyFill="1" applyBorder="1" applyAlignment="1" applyProtection="1">
      <alignment vertical="center"/>
      <protection/>
    </xf>
    <xf numFmtId="2" fontId="5" fillId="2" borderId="12" xfId="0" applyNumberFormat="1" applyFont="1" applyFill="1" applyBorder="1" applyAlignment="1">
      <alignment horizontal="center" vertical="center"/>
    </xf>
    <xf numFmtId="0" fontId="102" fillId="0" borderId="0" xfId="0" applyFont="1" applyFill="1" applyAlignment="1">
      <alignment horizontal="left"/>
    </xf>
    <xf numFmtId="0" fontId="114" fillId="0" borderId="12" xfId="0" applyFont="1" applyBorder="1" applyAlignment="1">
      <alignment horizontal="center" vertical="center" wrapText="1"/>
    </xf>
    <xf numFmtId="178" fontId="3" fillId="2" borderId="12" xfId="0" applyNumberFormat="1" applyFont="1" applyFill="1" applyBorder="1" applyAlignment="1">
      <alignment horizontal="left" vertical="center"/>
    </xf>
    <xf numFmtId="0" fontId="114" fillId="0" borderId="0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0" fontId="115" fillId="33" borderId="0" xfId="72" applyFont="1" applyFill="1" applyBorder="1" applyAlignment="1">
      <alignment horizontal="center" vertical="center"/>
      <protection/>
    </xf>
    <xf numFmtId="0" fontId="98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182" fontId="98" fillId="8" borderId="12" xfId="72" applyNumberFormat="1" applyFont="1" applyFill="1" applyBorder="1" applyAlignment="1">
      <alignment horizontal="center" vertical="center" wrapText="1"/>
      <protection/>
    </xf>
    <xf numFmtId="49" fontId="98" fillId="5" borderId="12" xfId="72" applyNumberFormat="1" applyFont="1" applyFill="1" applyBorder="1" applyAlignment="1">
      <alignment horizontal="center" vertical="center" wrapText="1"/>
      <protection/>
    </xf>
    <xf numFmtId="49" fontId="98" fillId="0" borderId="12" xfId="72" applyNumberFormat="1" applyFont="1" applyFill="1" applyBorder="1" applyAlignment="1">
      <alignment horizontal="center" vertical="center" wrapText="1"/>
      <protection/>
    </xf>
    <xf numFmtId="49" fontId="98" fillId="33" borderId="12" xfId="72" applyNumberFormat="1" applyFont="1" applyFill="1" applyBorder="1" applyAlignment="1">
      <alignment horizontal="center" vertical="center" wrapText="1"/>
      <protection/>
    </xf>
    <xf numFmtId="0" fontId="116" fillId="0" borderId="0" xfId="0" applyFont="1" applyAlignment="1">
      <alignment/>
    </xf>
    <xf numFmtId="178" fontId="3" fillId="8" borderId="12" xfId="0" applyNumberFormat="1" applyFont="1" applyFill="1" applyBorder="1" applyAlignment="1">
      <alignment vertical="center"/>
    </xf>
    <xf numFmtId="202" fontId="5" fillId="0" borderId="0" xfId="0" applyNumberFormat="1" applyFont="1" applyBorder="1" applyAlignment="1">
      <alignment horizontal="center"/>
    </xf>
    <xf numFmtId="0" fontId="96" fillId="0" borderId="12" xfId="0" applyFont="1" applyBorder="1" applyAlignment="1">
      <alignment horizontal="center" vertical="center" wrapText="1"/>
    </xf>
    <xf numFmtId="0" fontId="98" fillId="7" borderId="10" xfId="72" applyFont="1" applyFill="1" applyBorder="1" applyAlignment="1">
      <alignment horizontal="center" vertical="center" wrapText="1"/>
      <protection/>
    </xf>
    <xf numFmtId="49" fontId="98" fillId="8" borderId="12" xfId="72" applyNumberFormat="1" applyFont="1" applyFill="1" applyBorder="1" applyAlignment="1">
      <alignment horizontal="center" vertical="center" wrapText="1"/>
      <protection/>
    </xf>
    <xf numFmtId="0" fontId="98" fillId="5" borderId="12" xfId="72" applyFont="1" applyFill="1" applyBorder="1" applyAlignment="1">
      <alignment horizontal="center" vertical="center" wrapText="1"/>
      <protection/>
    </xf>
    <xf numFmtId="0" fontId="98" fillId="6" borderId="12" xfId="72" applyFont="1" applyFill="1" applyBorder="1" applyAlignment="1">
      <alignment horizontal="center" vertical="center" wrapText="1"/>
      <protection/>
    </xf>
    <xf numFmtId="0" fontId="98" fillId="7" borderId="17" xfId="72" applyFont="1" applyFill="1" applyBorder="1" applyAlignment="1">
      <alignment horizontal="center" vertical="center" wrapText="1"/>
      <protection/>
    </xf>
    <xf numFmtId="41" fontId="98" fillId="6" borderId="12" xfId="52" applyFont="1" applyFill="1" applyBorder="1" applyAlignment="1">
      <alignment horizontal="center" vertical="center" wrapText="1"/>
    </xf>
    <xf numFmtId="0" fontId="98" fillId="7" borderId="12" xfId="72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114" fillId="0" borderId="12" xfId="0" applyFont="1" applyFill="1" applyBorder="1" applyAlignment="1">
      <alignment vertical="center" wrapText="1"/>
    </xf>
    <xf numFmtId="178" fontId="3" fillId="2" borderId="12" xfId="0" applyNumberFormat="1" applyFont="1" applyFill="1" applyBorder="1" applyAlignment="1">
      <alignment horizontal="left" vertical="center" wrapText="1"/>
    </xf>
    <xf numFmtId="178" fontId="3" fillId="0" borderId="12" xfId="0" applyNumberFormat="1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vertical="center" wrapText="1"/>
    </xf>
    <xf numFmtId="0" fontId="0" fillId="0" borderId="12" xfId="0" applyFill="1" applyBorder="1" applyAlignment="1">
      <alignment/>
    </xf>
    <xf numFmtId="181" fontId="0" fillId="0" borderId="0" xfId="0" applyNumberFormat="1" applyAlignment="1">
      <alignment/>
    </xf>
    <xf numFmtId="192" fontId="98" fillId="0" borderId="12" xfId="72" applyNumberFormat="1" applyFont="1" applyFill="1" applyBorder="1" applyAlignment="1">
      <alignment horizontal="center" vertical="center" wrapText="1"/>
      <protection/>
    </xf>
    <xf numFmtId="2" fontId="98" fillId="33" borderId="12" xfId="72" applyNumberFormat="1" applyFont="1" applyFill="1" applyBorder="1" applyAlignment="1">
      <alignment horizontal="center" vertical="center" wrapText="1"/>
      <protection/>
    </xf>
    <xf numFmtId="0" fontId="98" fillId="33" borderId="12" xfId="52" applyNumberFormat="1" applyFont="1" applyFill="1" applyBorder="1" applyAlignment="1">
      <alignment horizontal="center" vertical="center" wrapText="1"/>
    </xf>
    <xf numFmtId="177" fontId="117" fillId="7" borderId="12" xfId="0" applyNumberFormat="1" applyFont="1" applyFill="1" applyBorder="1" applyAlignment="1">
      <alignment horizontal="center" vertical="center" wrapText="1"/>
    </xf>
    <xf numFmtId="2" fontId="117" fillId="7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98" fillId="5" borderId="12" xfId="72" applyFont="1" applyFill="1" applyBorder="1" applyAlignment="1">
      <alignment horizontal="center" vertical="center" wrapText="1"/>
      <protection/>
    </xf>
    <xf numFmtId="0" fontId="118" fillId="0" borderId="0" xfId="0" applyFont="1" applyAlignment="1">
      <alignment/>
    </xf>
    <xf numFmtId="49" fontId="5" fillId="0" borderId="12" xfId="0" applyNumberFormat="1" applyFont="1" applyFill="1" applyBorder="1" applyAlignment="1">
      <alignment horizontal="center" vertical="center"/>
    </xf>
    <xf numFmtId="204" fontId="5" fillId="0" borderId="0" xfId="0" applyNumberFormat="1" applyFont="1" applyBorder="1" applyAlignment="1">
      <alignment horizontal="center"/>
    </xf>
    <xf numFmtId="202" fontId="0" fillId="0" borderId="0" xfId="0" applyNumberFormat="1" applyAlignment="1">
      <alignment/>
    </xf>
    <xf numFmtId="0" fontId="98" fillId="0" borderId="12" xfId="66" applyNumberFormat="1" applyFont="1" applyFill="1" applyBorder="1" applyAlignment="1">
      <alignment horizontal="center" vertical="center" wrapText="1"/>
      <protection/>
    </xf>
    <xf numFmtId="202" fontId="117" fillId="0" borderId="12" xfId="0" applyNumberFormat="1" applyFont="1" applyBorder="1" applyAlignment="1">
      <alignment horizontal="center" vertical="center"/>
    </xf>
    <xf numFmtId="181" fontId="117" fillId="0" borderId="12" xfId="0" applyNumberFormat="1" applyFont="1" applyBorder="1" applyAlignment="1">
      <alignment horizontal="center" vertical="center" wrapText="1"/>
    </xf>
    <xf numFmtId="181" fontId="98" fillId="33" borderId="12" xfId="72" applyNumberFormat="1" applyFont="1" applyFill="1" applyBorder="1" applyAlignment="1">
      <alignment horizontal="center" vertical="center" wrapText="1"/>
      <protection/>
    </xf>
    <xf numFmtId="0" fontId="117" fillId="0" borderId="0" xfId="0" applyNumberFormat="1" applyFont="1" applyAlignment="1">
      <alignment horizontal="center" vertical="center"/>
    </xf>
    <xf numFmtId="0" fontId="98" fillId="0" borderId="0" xfId="0" applyNumberFormat="1" applyFont="1" applyAlignment="1">
      <alignment horizontal="center" vertical="center"/>
    </xf>
    <xf numFmtId="178" fontId="3" fillId="2" borderId="17" xfId="0" applyNumberFormat="1" applyFont="1" applyFill="1" applyBorder="1" applyAlignment="1">
      <alignment horizontal="left" vertical="center"/>
    </xf>
    <xf numFmtId="178" fontId="5" fillId="0" borderId="17" xfId="0" applyNumberFormat="1" applyFont="1" applyFill="1" applyBorder="1" applyAlignment="1">
      <alignment horizontal="center" vertical="center"/>
    </xf>
    <xf numFmtId="0" fontId="119" fillId="0" borderId="19" xfId="33" applyFont="1" applyFill="1" applyBorder="1" applyAlignment="1">
      <alignment horizontal="center" vertical="center" wrapText="1"/>
    </xf>
    <xf numFmtId="0" fontId="119" fillId="0" borderId="0" xfId="33" applyFont="1" applyFill="1" applyBorder="1" applyAlignment="1">
      <alignment horizontal="center" vertical="center" wrapText="1"/>
    </xf>
    <xf numFmtId="0" fontId="119" fillId="0" borderId="20" xfId="33" applyFont="1" applyFill="1" applyBorder="1" applyAlignment="1">
      <alignment horizontal="center" vertical="center" wrapText="1"/>
    </xf>
    <xf numFmtId="0" fontId="9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4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96" fillId="0" borderId="28" xfId="66" applyFont="1" applyBorder="1" applyAlignment="1">
      <alignment horizontal="left" vertical="center"/>
      <protection/>
    </xf>
    <xf numFmtId="0" fontId="0" fillId="0" borderId="29" xfId="0" applyBorder="1" applyAlignment="1">
      <alignment horizontal="left" vertical="center"/>
    </xf>
    <xf numFmtId="0" fontId="96" fillId="0" borderId="12" xfId="66" applyFont="1" applyBorder="1" applyAlignment="1">
      <alignment horizontal="left" vertical="center" wrapText="1"/>
      <protection/>
    </xf>
    <xf numFmtId="0" fontId="120" fillId="0" borderId="29" xfId="66" applyFont="1" applyBorder="1" applyAlignment="1">
      <alignment horizontal="left" vertical="center"/>
      <protection/>
    </xf>
    <xf numFmtId="0" fontId="120" fillId="0" borderId="30" xfId="66" applyFont="1" applyBorder="1" applyAlignment="1">
      <alignment horizontal="left" vertical="center"/>
      <protection/>
    </xf>
    <xf numFmtId="0" fontId="120" fillId="0" borderId="12" xfId="66" applyFont="1" applyBorder="1" applyAlignment="1">
      <alignment horizontal="left" vertical="center" wrapText="1"/>
      <protection/>
    </xf>
    <xf numFmtId="0" fontId="96" fillId="0" borderId="28" xfId="66" applyFont="1" applyBorder="1" applyAlignment="1">
      <alignment horizontal="left" vertical="center" wrapText="1"/>
      <protection/>
    </xf>
    <xf numFmtId="0" fontId="96" fillId="0" borderId="29" xfId="66" applyFont="1" applyBorder="1" applyAlignment="1">
      <alignment horizontal="left" vertical="center" wrapText="1"/>
      <protection/>
    </xf>
    <xf numFmtId="0" fontId="106" fillId="0" borderId="0" xfId="66" applyFont="1" applyBorder="1" applyAlignment="1">
      <alignment horizontal="center" vertical="center"/>
      <protection/>
    </xf>
    <xf numFmtId="0" fontId="12" fillId="0" borderId="0" xfId="0" applyFont="1" applyBorder="1" applyAlignment="1">
      <alignment/>
    </xf>
    <xf numFmtId="0" fontId="121" fillId="0" borderId="12" xfId="66" applyFont="1" applyBorder="1" applyAlignment="1">
      <alignment horizontal="left" vertical="center"/>
      <protection/>
    </xf>
    <xf numFmtId="0" fontId="121" fillId="0" borderId="31" xfId="66" applyFont="1" applyBorder="1" applyAlignment="1">
      <alignment horizontal="left" vertical="center"/>
      <protection/>
    </xf>
    <xf numFmtId="0" fontId="96" fillId="0" borderId="32" xfId="66" applyFont="1" applyBorder="1" applyAlignment="1">
      <alignment horizontal="left" vertical="center" wrapText="1"/>
      <protection/>
    </xf>
    <xf numFmtId="0" fontId="96" fillId="0" borderId="33" xfId="66" applyFont="1" applyBorder="1" applyAlignment="1">
      <alignment horizontal="left" vertical="center" wrapText="1"/>
      <protection/>
    </xf>
    <xf numFmtId="0" fontId="108" fillId="0" borderId="12" xfId="66" applyFont="1" applyBorder="1" applyAlignment="1">
      <alignment horizontal="left" vertical="center" wrapText="1"/>
      <protection/>
    </xf>
    <xf numFmtId="177" fontId="5" fillId="2" borderId="32" xfId="0" applyNumberFormat="1" applyFont="1" applyFill="1" applyBorder="1" applyAlignment="1">
      <alignment horizontal="center" vertical="center"/>
    </xf>
    <xf numFmtId="0" fontId="102" fillId="0" borderId="0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/>
    </xf>
    <xf numFmtId="177" fontId="102" fillId="2" borderId="28" xfId="0" applyNumberFormat="1" applyFont="1" applyFill="1" applyBorder="1" applyAlignment="1">
      <alignment horizontal="center" vertical="center"/>
    </xf>
    <xf numFmtId="0" fontId="102" fillId="2" borderId="28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102" fillId="0" borderId="28" xfId="0" applyFont="1" applyFill="1" applyBorder="1" applyAlignment="1">
      <alignment horizontal="center" vertical="center"/>
    </xf>
    <xf numFmtId="177" fontId="5" fillId="2" borderId="34" xfId="0" applyNumberFormat="1" applyFont="1" applyFill="1" applyBorder="1" applyAlignment="1">
      <alignment horizontal="center" vertical="center"/>
    </xf>
    <xf numFmtId="0" fontId="102" fillId="2" borderId="34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178" fontId="3" fillId="8" borderId="29" xfId="0" applyNumberFormat="1" applyFont="1" applyFill="1" applyBorder="1" applyAlignment="1">
      <alignment horizontal="left" vertical="center" wrapText="1"/>
    </xf>
    <xf numFmtId="178" fontId="3" fillId="8" borderId="30" xfId="0" applyNumberFormat="1" applyFont="1" applyFill="1" applyBorder="1" applyAlignment="1">
      <alignment horizontal="left" vertical="center" wrapText="1"/>
    </xf>
    <xf numFmtId="178" fontId="3" fillId="8" borderId="35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178" fontId="3" fillId="8" borderId="12" xfId="0" applyNumberFormat="1" applyFont="1" applyFill="1" applyBorder="1" applyAlignment="1">
      <alignment horizontal="center" vertical="center" wrapText="1"/>
    </xf>
    <xf numFmtId="178" fontId="3" fillId="8" borderId="12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181" fontId="5" fillId="0" borderId="12" xfId="0" applyNumberFormat="1" applyFont="1" applyFill="1" applyBorder="1" applyAlignment="1">
      <alignment horizontal="center" vertical="center"/>
    </xf>
    <xf numFmtId="179" fontId="0" fillId="0" borderId="12" xfId="0" applyNumberFormat="1" applyBorder="1" applyAlignment="1">
      <alignment horizontal="center" vertical="center"/>
    </xf>
    <xf numFmtId="179" fontId="1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8" fontId="3" fillId="8" borderId="17" xfId="0" applyNumberFormat="1" applyFont="1" applyFill="1" applyBorder="1" applyAlignment="1">
      <alignment horizontal="center" vertical="center" wrapText="1"/>
    </xf>
    <xf numFmtId="178" fontId="3" fillId="8" borderId="36" xfId="0" applyNumberFormat="1" applyFont="1" applyFill="1" applyBorder="1" applyAlignment="1">
      <alignment horizontal="center" vertical="center"/>
    </xf>
    <xf numFmtId="178" fontId="3" fillId="8" borderId="16" xfId="0" applyNumberFormat="1" applyFont="1" applyFill="1" applyBorder="1" applyAlignment="1">
      <alignment horizontal="center" vertical="center"/>
    </xf>
    <xf numFmtId="2" fontId="5" fillId="2" borderId="16" xfId="0" applyNumberFormat="1" applyFont="1" applyFill="1" applyBorder="1" applyAlignment="1">
      <alignment horizontal="center" vertical="center"/>
    </xf>
    <xf numFmtId="2" fontId="5" fillId="2" borderId="31" xfId="0" applyNumberFormat="1" applyFont="1" applyFill="1" applyBorder="1" applyAlignment="1">
      <alignment horizontal="center" vertical="center"/>
    </xf>
    <xf numFmtId="2" fontId="5" fillId="2" borderId="37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181" fontId="5" fillId="0" borderId="31" xfId="0" applyNumberFormat="1" applyFont="1" applyFill="1" applyBorder="1" applyAlignment="1">
      <alignment horizontal="center" vertical="center"/>
    </xf>
    <xf numFmtId="181" fontId="5" fillId="0" borderId="37" xfId="0" applyNumberFormat="1" applyFont="1" applyFill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center" vertical="center"/>
    </xf>
    <xf numFmtId="179" fontId="5" fillId="33" borderId="31" xfId="0" applyNumberFormat="1" applyFont="1" applyFill="1" applyBorder="1" applyAlignment="1">
      <alignment horizontal="center" vertical="center" wrapText="1"/>
    </xf>
    <xf numFmtId="179" fontId="5" fillId="33" borderId="10" xfId="0" applyNumberFormat="1" applyFont="1" applyFill="1" applyBorder="1" applyAlignment="1">
      <alignment horizontal="center" vertical="center" wrapText="1"/>
    </xf>
    <xf numFmtId="179" fontId="3" fillId="8" borderId="12" xfId="0" applyNumberFormat="1" applyFont="1" applyFill="1" applyBorder="1" applyAlignment="1">
      <alignment horizontal="center" vertical="center"/>
    </xf>
    <xf numFmtId="178" fontId="3" fillId="8" borderId="16" xfId="0" applyNumberFormat="1" applyFont="1" applyFill="1" applyBorder="1" applyAlignment="1">
      <alignment horizontal="left" vertical="center" wrapText="1"/>
    </xf>
    <xf numFmtId="178" fontId="3" fillId="8" borderId="16" xfId="0" applyNumberFormat="1" applyFont="1" applyFill="1" applyBorder="1" applyAlignment="1">
      <alignment horizontal="left" vertical="center"/>
    </xf>
    <xf numFmtId="178" fontId="3" fillId="8" borderId="12" xfId="0" applyNumberFormat="1" applyFont="1" applyFill="1" applyBorder="1" applyAlignment="1">
      <alignment horizontal="left" vertical="center"/>
    </xf>
    <xf numFmtId="2" fontId="10" fillId="2" borderId="12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 wrapText="1"/>
    </xf>
    <xf numFmtId="178" fontId="3" fillId="8" borderId="12" xfId="0" applyNumberFormat="1" applyFont="1" applyFill="1" applyBorder="1" applyAlignment="1">
      <alignment horizontal="left" vertical="center" wrapText="1"/>
    </xf>
    <xf numFmtId="49" fontId="5" fillId="2" borderId="31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2" fontId="5" fillId="2" borderId="31" xfId="0" applyNumberFormat="1" applyFont="1" applyFill="1" applyBorder="1" applyAlignment="1">
      <alignment horizontal="center" vertical="center" wrapText="1"/>
    </xf>
    <xf numFmtId="2" fontId="5" fillId="2" borderId="10" xfId="0" applyNumberFormat="1" applyFont="1" applyFill="1" applyBorder="1" applyAlignment="1">
      <alignment horizontal="center" vertical="center" wrapText="1"/>
    </xf>
    <xf numFmtId="179" fontId="5" fillId="33" borderId="31" xfId="0" applyNumberFormat="1" applyFont="1" applyFill="1" applyBorder="1" applyAlignment="1">
      <alignment horizontal="center" vertical="center"/>
    </xf>
    <xf numFmtId="179" fontId="5" fillId="33" borderId="10" xfId="0" applyNumberFormat="1" applyFont="1" applyFill="1" applyBorder="1" applyAlignment="1">
      <alignment horizontal="center" vertical="center"/>
    </xf>
    <xf numFmtId="0" fontId="97" fillId="0" borderId="38" xfId="0" applyFont="1" applyFill="1" applyBorder="1" applyAlignment="1">
      <alignment horizontal="left" vertical="center"/>
    </xf>
    <xf numFmtId="0" fontId="100" fillId="0" borderId="0" xfId="0" applyFont="1" applyFill="1" applyAlignment="1">
      <alignment horizontal="center" vertical="center"/>
    </xf>
    <xf numFmtId="49" fontId="100" fillId="0" borderId="37" xfId="73" applyNumberFormat="1" applyFont="1" applyFill="1" applyBorder="1" applyAlignment="1" applyProtection="1">
      <alignment horizontal="center" vertical="center"/>
      <protection/>
    </xf>
    <xf numFmtId="49" fontId="100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100" fillId="0" borderId="11" xfId="73" applyNumberFormat="1" applyFont="1" applyFill="1" applyBorder="1" applyAlignment="1" applyProtection="1">
      <alignment horizontal="center" vertical="center"/>
      <protection/>
    </xf>
    <xf numFmtId="49" fontId="100" fillId="0" borderId="37" xfId="0" applyNumberFormat="1" applyFont="1" applyFill="1" applyBorder="1" applyAlignment="1">
      <alignment horizontal="center" vertical="center"/>
    </xf>
    <xf numFmtId="49" fontId="100" fillId="0" borderId="0" xfId="0" applyNumberFormat="1" applyFont="1" applyAlignment="1">
      <alignment horizontal="center" vertical="center"/>
    </xf>
    <xf numFmtId="49" fontId="100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22" fillId="20" borderId="0" xfId="33" applyFont="1" applyBorder="1" applyAlignment="1">
      <alignment horizontal="center" vertical="center"/>
    </xf>
    <xf numFmtId="0" fontId="123" fillId="0" borderId="39" xfId="0" applyFont="1" applyFill="1" applyBorder="1" applyAlignment="1">
      <alignment horizontal="center" vertical="center"/>
    </xf>
    <xf numFmtId="0" fontId="102" fillId="0" borderId="0" xfId="0" applyFont="1" applyFill="1" applyAlignment="1">
      <alignment horizontal="left"/>
    </xf>
    <xf numFmtId="181" fontId="5" fillId="33" borderId="31" xfId="0" applyNumberFormat="1" applyFont="1" applyFill="1" applyBorder="1" applyAlignment="1" applyProtection="1">
      <alignment horizontal="center" vertical="center" wrapText="1"/>
      <protection locked="0"/>
    </xf>
    <xf numFmtId="181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81" fontId="5" fillId="33" borderId="31" xfId="0" applyNumberFormat="1" applyFont="1" applyFill="1" applyBorder="1" applyAlignment="1" applyProtection="1">
      <alignment horizontal="center" vertical="center"/>
      <protection locked="0"/>
    </xf>
    <xf numFmtId="181" fontId="5" fillId="33" borderId="10" xfId="0" applyNumberFormat="1" applyFont="1" applyFill="1" applyBorder="1" applyAlignment="1" applyProtection="1">
      <alignment horizontal="center" vertical="center"/>
      <protection locked="0"/>
    </xf>
    <xf numFmtId="177" fontId="5" fillId="2" borderId="31" xfId="0" applyNumberFormat="1" applyFont="1" applyFill="1" applyBorder="1" applyAlignment="1" applyProtection="1">
      <alignment horizontal="center" vertical="center"/>
      <protection locked="0"/>
    </xf>
    <xf numFmtId="177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3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96" fillId="0" borderId="12" xfId="0" applyFont="1" applyBorder="1" applyAlignment="1">
      <alignment horizontal="left" vertical="center" wrapText="1"/>
    </xf>
    <xf numFmtId="0" fontId="106" fillId="0" borderId="11" xfId="0" applyFont="1" applyBorder="1" applyAlignment="1" applyProtection="1">
      <alignment horizontal="center" vertical="center"/>
      <protection locked="0"/>
    </xf>
    <xf numFmtId="0" fontId="96" fillId="0" borderId="12" xfId="0" applyFont="1" applyBorder="1" applyAlignment="1">
      <alignment horizontal="center" vertical="center" wrapText="1"/>
    </xf>
    <xf numFmtId="0" fontId="96" fillId="0" borderId="31" xfId="0" applyFont="1" applyBorder="1" applyAlignment="1">
      <alignment horizontal="left" vertical="center" wrapText="1"/>
    </xf>
    <xf numFmtId="0" fontId="0" fillId="0" borderId="3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96" fillId="0" borderId="12" xfId="0" applyFont="1" applyBorder="1" applyAlignment="1">
      <alignment vertical="center" wrapText="1"/>
    </xf>
    <xf numFmtId="0" fontId="96" fillId="0" borderId="17" xfId="0" applyFont="1" applyBorder="1" applyAlignment="1">
      <alignment vertical="center" wrapText="1"/>
    </xf>
    <xf numFmtId="0" fontId="96" fillId="0" borderId="12" xfId="0" applyFont="1" applyBorder="1" applyAlignment="1">
      <alignment horizontal="center" vertical="center"/>
    </xf>
    <xf numFmtId="0" fontId="96" fillId="0" borderId="40" xfId="0" applyFont="1" applyBorder="1" applyAlignment="1">
      <alignment horizontal="left" vertical="center" wrapText="1"/>
    </xf>
    <xf numFmtId="0" fontId="96" fillId="0" borderId="19" xfId="0" applyFont="1" applyBorder="1" applyAlignment="1">
      <alignment horizontal="left" vertical="center" wrapText="1"/>
    </xf>
    <xf numFmtId="0" fontId="96" fillId="0" borderId="41" xfId="0" applyFont="1" applyBorder="1" applyAlignment="1">
      <alignment horizontal="left" vertical="center" wrapText="1"/>
    </xf>
    <xf numFmtId="0" fontId="96" fillId="0" borderId="42" xfId="0" applyFont="1" applyBorder="1" applyAlignment="1">
      <alignment horizontal="left" vertical="center" wrapText="1"/>
    </xf>
    <xf numFmtId="0" fontId="96" fillId="0" borderId="0" xfId="0" applyFont="1" applyBorder="1" applyAlignment="1">
      <alignment horizontal="left" vertical="center" wrapText="1"/>
    </xf>
    <xf numFmtId="0" fontId="96" fillId="0" borderId="43" xfId="0" applyFont="1" applyBorder="1" applyAlignment="1">
      <alignment horizontal="left" vertical="center" wrapText="1"/>
    </xf>
    <xf numFmtId="0" fontId="96" fillId="0" borderId="44" xfId="0" applyFont="1" applyBorder="1" applyAlignment="1">
      <alignment horizontal="left" vertical="center" wrapText="1"/>
    </xf>
    <xf numFmtId="0" fontId="96" fillId="0" borderId="11" xfId="0" applyFont="1" applyBorder="1" applyAlignment="1">
      <alignment horizontal="left" vertical="center" wrapText="1"/>
    </xf>
    <xf numFmtId="0" fontId="96" fillId="0" borderId="45" xfId="0" applyFont="1" applyBorder="1" applyAlignment="1">
      <alignment horizontal="left" vertical="center" wrapText="1"/>
    </xf>
    <xf numFmtId="0" fontId="96" fillId="0" borderId="16" xfId="0" applyFont="1" applyBorder="1" applyAlignment="1">
      <alignment horizontal="left" vertical="center" wrapText="1"/>
    </xf>
    <xf numFmtId="0" fontId="124" fillId="0" borderId="38" xfId="0" applyFont="1" applyFill="1" applyBorder="1" applyAlignment="1" applyProtection="1">
      <alignment horizontal="left" vertical="center"/>
      <protection locked="0"/>
    </xf>
    <xf numFmtId="0" fontId="9" fillId="0" borderId="38" xfId="0" applyFont="1" applyFill="1" applyBorder="1" applyAlignment="1" applyProtection="1">
      <alignment horizontal="left" vertical="center"/>
      <protection locked="0"/>
    </xf>
    <xf numFmtId="0" fontId="9" fillId="0" borderId="38" xfId="0" applyFont="1" applyFill="1" applyBorder="1" applyAlignment="1" applyProtection="1">
      <alignment horizontal="left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177" fontId="3" fillId="2" borderId="12" xfId="0" applyNumberFormat="1" applyFont="1" applyFill="1" applyBorder="1" applyAlignment="1">
      <alignment horizontal="center" vertical="center"/>
    </xf>
    <xf numFmtId="0" fontId="96" fillId="0" borderId="12" xfId="0" applyFont="1" applyBorder="1" applyAlignment="1">
      <alignment horizontal="left" vertical="center"/>
    </xf>
    <xf numFmtId="2" fontId="101" fillId="0" borderId="12" xfId="0" applyNumberFormat="1" applyFont="1" applyFill="1" applyBorder="1" applyAlignment="1">
      <alignment horizontal="center" vertical="center" wrapText="1"/>
    </xf>
    <xf numFmtId="177" fontId="101" fillId="0" borderId="12" xfId="0" applyNumberFormat="1" applyFont="1" applyFill="1" applyBorder="1" applyAlignment="1">
      <alignment horizontal="center" vertical="center"/>
    </xf>
    <xf numFmtId="0" fontId="105" fillId="0" borderId="12" xfId="0" applyFont="1" applyBorder="1" applyAlignment="1">
      <alignment horizontal="left" vertical="center"/>
    </xf>
    <xf numFmtId="177" fontId="3" fillId="2" borderId="12" xfId="0" applyNumberFormat="1" applyFont="1" applyFill="1" applyBorder="1" applyAlignment="1">
      <alignment horizontal="center" vertical="center" wrapText="1"/>
    </xf>
    <xf numFmtId="177" fontId="5" fillId="2" borderId="31" xfId="0" applyNumberFormat="1" applyFont="1" applyFill="1" applyBorder="1" applyAlignment="1">
      <alignment horizontal="center" vertical="center"/>
    </xf>
    <xf numFmtId="177" fontId="5" fillId="2" borderId="37" xfId="0" applyNumberFormat="1" applyFont="1" applyFill="1" applyBorder="1" applyAlignment="1">
      <alignment horizontal="center" vertical="center"/>
    </xf>
    <xf numFmtId="177" fontId="5" fillId="2" borderId="10" xfId="0" applyNumberFormat="1" applyFont="1" applyFill="1" applyBorder="1" applyAlignment="1">
      <alignment horizontal="center" vertical="center"/>
    </xf>
    <xf numFmtId="177" fontId="5" fillId="33" borderId="31" xfId="0" applyNumberFormat="1" applyFont="1" applyFill="1" applyBorder="1" applyAlignment="1">
      <alignment horizontal="center" vertical="center"/>
    </xf>
    <xf numFmtId="177" fontId="5" fillId="33" borderId="37" xfId="0" applyNumberFormat="1" applyFont="1" applyFill="1" applyBorder="1" applyAlignment="1">
      <alignment horizontal="center" vertical="center"/>
    </xf>
    <xf numFmtId="177" fontId="5" fillId="33" borderId="10" xfId="0" applyNumberFormat="1" applyFont="1" applyFill="1" applyBorder="1" applyAlignment="1">
      <alignment horizontal="center" vertical="center"/>
    </xf>
    <xf numFmtId="0" fontId="105" fillId="0" borderId="17" xfId="0" applyFont="1" applyFill="1" applyBorder="1" applyAlignment="1">
      <alignment horizontal="center" vertical="center" wrapText="1"/>
    </xf>
    <xf numFmtId="0" fontId="105" fillId="0" borderId="36" xfId="0" applyFont="1" applyFill="1" applyBorder="1" applyAlignment="1">
      <alignment horizontal="center" vertical="center"/>
    </xf>
    <xf numFmtId="0" fontId="105" fillId="0" borderId="16" xfId="0" applyFont="1" applyFill="1" applyBorder="1" applyAlignment="1">
      <alignment horizontal="center" vertical="center"/>
    </xf>
    <xf numFmtId="0" fontId="105" fillId="0" borderId="17" xfId="0" applyFont="1" applyBorder="1" applyAlignment="1">
      <alignment horizontal="center" vertical="center" wrapText="1"/>
    </xf>
    <xf numFmtId="0" fontId="105" fillId="0" borderId="36" xfId="0" applyFont="1" applyBorder="1" applyAlignment="1">
      <alignment horizontal="center" vertical="center" wrapText="1"/>
    </xf>
    <xf numFmtId="0" fontId="105" fillId="0" borderId="16" xfId="0" applyFont="1" applyBorder="1" applyAlignment="1">
      <alignment horizontal="center" vertical="center" wrapText="1"/>
    </xf>
    <xf numFmtId="0" fontId="105" fillId="0" borderId="31" xfId="0" applyFont="1" applyBorder="1" applyAlignment="1">
      <alignment horizontal="left" vertical="center"/>
    </xf>
    <xf numFmtId="0" fontId="105" fillId="0" borderId="37" xfId="0" applyFont="1" applyBorder="1" applyAlignment="1">
      <alignment horizontal="left" vertical="center"/>
    </xf>
    <xf numFmtId="0" fontId="105" fillId="0" borderId="10" xfId="0" applyFont="1" applyBorder="1" applyAlignment="1">
      <alignment horizontal="left" vertical="center"/>
    </xf>
    <xf numFmtId="0" fontId="105" fillId="0" borderId="31" xfId="0" applyFont="1" applyFill="1" applyBorder="1" applyAlignment="1">
      <alignment horizontal="left" vertical="center"/>
    </xf>
    <xf numFmtId="0" fontId="105" fillId="0" borderId="37" xfId="0" applyFont="1" applyFill="1" applyBorder="1" applyAlignment="1">
      <alignment horizontal="left" vertical="center"/>
    </xf>
    <xf numFmtId="0" fontId="105" fillId="0" borderId="10" xfId="0" applyFont="1" applyFill="1" applyBorder="1" applyAlignment="1">
      <alignment horizontal="left" vertical="center"/>
    </xf>
    <xf numFmtId="0" fontId="96" fillId="0" borderId="31" xfId="0" applyFont="1" applyBorder="1" applyAlignment="1">
      <alignment vertical="center" wrapText="1"/>
    </xf>
    <xf numFmtId="0" fontId="96" fillId="0" borderId="37" xfId="0" applyFont="1" applyBorder="1" applyAlignment="1">
      <alignment vertical="center" wrapText="1"/>
    </xf>
    <xf numFmtId="0" fontId="96" fillId="0" borderId="10" xfId="0" applyFont="1" applyBorder="1" applyAlignment="1">
      <alignment vertical="center" wrapText="1"/>
    </xf>
    <xf numFmtId="0" fontId="96" fillId="0" borderId="31" xfId="0" applyFont="1" applyBorder="1" applyAlignment="1">
      <alignment horizontal="left" vertical="center"/>
    </xf>
    <xf numFmtId="0" fontId="96" fillId="0" borderId="37" xfId="0" applyFont="1" applyBorder="1" applyAlignment="1">
      <alignment horizontal="left" vertical="center"/>
    </xf>
    <xf numFmtId="0" fontId="96" fillId="0" borderId="10" xfId="0" applyFont="1" applyBorder="1" applyAlignment="1">
      <alignment horizontal="left" vertical="center"/>
    </xf>
    <xf numFmtId="0" fontId="124" fillId="0" borderId="38" xfId="0" applyFont="1" applyFill="1" applyBorder="1" applyAlignment="1">
      <alignment horizontal="center" vertical="center"/>
    </xf>
    <xf numFmtId="0" fontId="125" fillId="0" borderId="12" xfId="0" applyFont="1" applyBorder="1" applyAlignment="1">
      <alignment horizontal="center" vertical="center" wrapText="1"/>
    </xf>
    <xf numFmtId="0" fontId="114" fillId="0" borderId="12" xfId="0" applyFont="1" applyBorder="1" applyAlignment="1">
      <alignment horizontal="center" vertical="center" wrapText="1"/>
    </xf>
    <xf numFmtId="0" fontId="126" fillId="0" borderId="12" xfId="0" applyFont="1" applyBorder="1" applyAlignment="1">
      <alignment horizontal="center" vertical="center" wrapText="1" shrinkToFit="1"/>
    </xf>
    <xf numFmtId="0" fontId="127" fillId="0" borderId="12" xfId="0" applyFont="1" applyBorder="1" applyAlignment="1">
      <alignment horizontal="left" vertical="center" wrapText="1"/>
    </xf>
    <xf numFmtId="178" fontId="3" fillId="8" borderId="13" xfId="0" applyNumberFormat="1" applyFont="1" applyFill="1" applyBorder="1" applyAlignment="1">
      <alignment horizontal="center" vertical="center"/>
    </xf>
    <xf numFmtId="178" fontId="3" fillId="8" borderId="15" xfId="0" applyNumberFormat="1" applyFont="1" applyFill="1" applyBorder="1" applyAlignment="1">
      <alignment horizontal="center" vertical="center"/>
    </xf>
    <xf numFmtId="41" fontId="98" fillId="6" borderId="12" xfId="52" applyFont="1" applyFill="1" applyBorder="1" applyAlignment="1">
      <alignment horizontal="center" vertical="center" wrapText="1"/>
    </xf>
    <xf numFmtId="0" fontId="98" fillId="7" borderId="12" xfId="72" applyFont="1" applyFill="1" applyBorder="1" applyAlignment="1">
      <alignment horizontal="center" vertical="center" wrapText="1"/>
      <protection/>
    </xf>
    <xf numFmtId="0" fontId="98" fillId="7" borderId="40" xfId="72" applyFont="1" applyFill="1" applyBorder="1" applyAlignment="1">
      <alignment horizontal="center" vertical="center" wrapText="1"/>
      <protection/>
    </xf>
    <xf numFmtId="0" fontId="98" fillId="7" borderId="19" xfId="72" applyFont="1" applyFill="1" applyBorder="1" applyAlignment="1">
      <alignment horizontal="center" vertical="center" wrapText="1"/>
      <protection/>
    </xf>
    <xf numFmtId="0" fontId="98" fillId="7" borderId="41" xfId="72" applyFont="1" applyFill="1" applyBorder="1" applyAlignment="1">
      <alignment horizontal="center" vertical="center" wrapText="1"/>
      <protection/>
    </xf>
    <xf numFmtId="0" fontId="98" fillId="7" borderId="44" xfId="72" applyFont="1" applyFill="1" applyBorder="1" applyAlignment="1">
      <alignment horizontal="center" vertical="center" wrapText="1"/>
      <protection/>
    </xf>
    <xf numFmtId="0" fontId="98" fillId="7" borderId="11" xfId="72" applyFont="1" applyFill="1" applyBorder="1" applyAlignment="1">
      <alignment horizontal="center" vertical="center" wrapText="1"/>
      <protection/>
    </xf>
    <xf numFmtId="0" fontId="98" fillId="7" borderId="45" xfId="72" applyFont="1" applyFill="1" applyBorder="1" applyAlignment="1">
      <alignment horizontal="center" vertical="center" wrapText="1"/>
      <protection/>
    </xf>
    <xf numFmtId="0" fontId="98" fillId="5" borderId="12" xfId="72" applyFont="1" applyFill="1" applyBorder="1" applyAlignment="1">
      <alignment horizontal="center" vertical="center" wrapText="1"/>
      <protection/>
    </xf>
    <xf numFmtId="0" fontId="98" fillId="6" borderId="12" xfId="72" applyFont="1" applyFill="1" applyBorder="1" applyAlignment="1">
      <alignment horizontal="center" vertical="center" wrapText="1"/>
      <protection/>
    </xf>
    <xf numFmtId="0" fontId="98" fillId="7" borderId="17" xfId="72" applyFont="1" applyFill="1" applyBorder="1" applyAlignment="1">
      <alignment horizontal="center" vertical="center" wrapText="1"/>
      <protection/>
    </xf>
    <xf numFmtId="0" fontId="98" fillId="7" borderId="36" xfId="72" applyFont="1" applyFill="1" applyBorder="1" applyAlignment="1">
      <alignment horizontal="center" vertical="center" wrapText="1"/>
      <protection/>
    </xf>
    <xf numFmtId="0" fontId="98" fillId="7" borderId="16" xfId="72" applyFont="1" applyFill="1" applyBorder="1" applyAlignment="1">
      <alignment horizontal="center" vertical="center" wrapText="1"/>
      <protection/>
    </xf>
    <xf numFmtId="41" fontId="113" fillId="24" borderId="37" xfId="52" applyFont="1" applyFill="1" applyBorder="1" applyAlignment="1">
      <alignment horizontal="center" vertical="center" wrapText="1"/>
    </xf>
    <xf numFmtId="49" fontId="98" fillId="8" borderId="12" xfId="72" applyNumberFormat="1" applyFont="1" applyFill="1" applyBorder="1" applyAlignment="1">
      <alignment horizontal="center" vertical="center" wrapText="1"/>
      <protection/>
    </xf>
    <xf numFmtId="0" fontId="98" fillId="8" borderId="12" xfId="72" applyFont="1" applyFill="1" applyBorder="1" applyAlignment="1">
      <alignment horizontal="center" vertical="center" wrapText="1"/>
      <protection/>
    </xf>
    <xf numFmtId="49" fontId="98" fillId="5" borderId="40" xfId="72" applyNumberFormat="1" applyFont="1" applyFill="1" applyBorder="1" applyAlignment="1">
      <alignment horizontal="center" vertical="center" wrapText="1"/>
      <protection/>
    </xf>
    <xf numFmtId="49" fontId="98" fillId="5" borderId="19" xfId="72" applyNumberFormat="1" applyFont="1" applyFill="1" applyBorder="1" applyAlignment="1">
      <alignment horizontal="center" vertical="center" wrapText="1"/>
      <protection/>
    </xf>
    <xf numFmtId="49" fontId="98" fillId="5" borderId="41" xfId="72" applyNumberFormat="1" applyFont="1" applyFill="1" applyBorder="1" applyAlignment="1">
      <alignment horizontal="center" vertical="center" wrapText="1"/>
      <protection/>
    </xf>
    <xf numFmtId="49" fontId="98" fillId="5" borderId="42" xfId="72" applyNumberFormat="1" applyFont="1" applyFill="1" applyBorder="1" applyAlignment="1">
      <alignment horizontal="center" vertical="center" wrapText="1"/>
      <protection/>
    </xf>
    <xf numFmtId="49" fontId="98" fillId="5" borderId="0" xfId="72" applyNumberFormat="1" applyFont="1" applyFill="1" applyBorder="1" applyAlignment="1">
      <alignment horizontal="center" vertical="center" wrapText="1"/>
      <protection/>
    </xf>
    <xf numFmtId="49" fontId="98" fillId="5" borderId="43" xfId="72" applyNumberFormat="1" applyFont="1" applyFill="1" applyBorder="1" applyAlignment="1">
      <alignment horizontal="center" vertical="center" wrapText="1"/>
      <protection/>
    </xf>
    <xf numFmtId="49" fontId="98" fillId="5" borderId="44" xfId="72" applyNumberFormat="1" applyFont="1" applyFill="1" applyBorder="1" applyAlignment="1">
      <alignment horizontal="center" vertical="center" wrapText="1"/>
      <protection/>
    </xf>
    <xf numFmtId="49" fontId="98" fillId="5" borderId="11" xfId="72" applyNumberFormat="1" applyFont="1" applyFill="1" applyBorder="1" applyAlignment="1">
      <alignment horizontal="center" vertical="center" wrapText="1"/>
      <protection/>
    </xf>
    <xf numFmtId="49" fontId="98" fillId="5" borderId="45" xfId="72" applyNumberFormat="1" applyFont="1" applyFill="1" applyBorder="1" applyAlignment="1">
      <alignment horizontal="center" vertical="center" wrapText="1"/>
      <protection/>
    </xf>
    <xf numFmtId="0" fontId="98" fillId="5" borderId="40" xfId="72" applyFont="1" applyFill="1" applyBorder="1" applyAlignment="1">
      <alignment horizontal="center" vertical="center" wrapText="1"/>
      <protection/>
    </xf>
    <xf numFmtId="0" fontId="98" fillId="5" borderId="19" xfId="72" applyFont="1" applyFill="1" applyBorder="1" applyAlignment="1">
      <alignment horizontal="center" vertical="center" wrapText="1"/>
      <protection/>
    </xf>
    <xf numFmtId="0" fontId="98" fillId="5" borderId="41" xfId="72" applyFont="1" applyFill="1" applyBorder="1" applyAlignment="1">
      <alignment horizontal="center" vertical="center" wrapText="1"/>
      <protection/>
    </xf>
    <xf numFmtId="0" fontId="98" fillId="5" borderId="42" xfId="72" applyFont="1" applyFill="1" applyBorder="1" applyAlignment="1">
      <alignment horizontal="center" vertical="center" wrapText="1"/>
      <protection/>
    </xf>
    <xf numFmtId="0" fontId="98" fillId="5" borderId="0" xfId="72" applyFont="1" applyFill="1" applyBorder="1" applyAlignment="1">
      <alignment horizontal="center" vertical="center" wrapText="1"/>
      <protection/>
    </xf>
    <xf numFmtId="0" fontId="98" fillId="5" borderId="43" xfId="72" applyFont="1" applyFill="1" applyBorder="1" applyAlignment="1">
      <alignment horizontal="center" vertical="center" wrapText="1"/>
      <protection/>
    </xf>
    <xf numFmtId="0" fontId="98" fillId="5" borderId="44" xfId="72" applyFont="1" applyFill="1" applyBorder="1" applyAlignment="1">
      <alignment horizontal="center" vertical="center" wrapText="1"/>
      <protection/>
    </xf>
    <xf numFmtId="0" fontId="98" fillId="5" borderId="11" xfId="72" applyFont="1" applyFill="1" applyBorder="1" applyAlignment="1">
      <alignment horizontal="center" vertical="center" wrapText="1"/>
      <protection/>
    </xf>
    <xf numFmtId="0" fontId="98" fillId="5" borderId="45" xfId="72" applyFont="1" applyFill="1" applyBorder="1" applyAlignment="1">
      <alignment horizontal="center" vertical="center" wrapText="1"/>
      <protection/>
    </xf>
    <xf numFmtId="0" fontId="98" fillId="7" borderId="31" xfId="72" applyFont="1" applyFill="1" applyBorder="1" applyAlignment="1">
      <alignment horizontal="center" vertical="center" wrapText="1"/>
      <protection/>
    </xf>
    <xf numFmtId="0" fontId="98" fillId="7" borderId="37" xfId="72" applyFont="1" applyFill="1" applyBorder="1" applyAlignment="1">
      <alignment horizontal="center" vertical="center" wrapText="1"/>
      <protection/>
    </xf>
    <xf numFmtId="0" fontId="98" fillId="7" borderId="10" xfId="72" applyFont="1" applyFill="1" applyBorder="1" applyAlignment="1">
      <alignment horizontal="center" vertical="center" wrapText="1"/>
      <protection/>
    </xf>
    <xf numFmtId="0" fontId="113" fillId="23" borderId="31" xfId="72" applyFont="1" applyFill="1" applyBorder="1" applyAlignment="1">
      <alignment horizontal="center" vertical="center" wrapText="1"/>
      <protection/>
    </xf>
    <xf numFmtId="0" fontId="113" fillId="23" borderId="37" xfId="72" applyFont="1" applyFill="1" applyBorder="1" applyAlignment="1">
      <alignment horizontal="center" vertical="center" wrapText="1"/>
      <protection/>
    </xf>
    <xf numFmtId="0" fontId="113" fillId="23" borderId="10" xfId="72" applyFont="1" applyFill="1" applyBorder="1" applyAlignment="1">
      <alignment horizontal="center" vertical="center" wrapText="1"/>
      <protection/>
    </xf>
    <xf numFmtId="0" fontId="113" fillId="25" borderId="31" xfId="72" applyFont="1" applyFill="1" applyBorder="1" applyAlignment="1">
      <alignment horizontal="center" vertical="center" wrapText="1"/>
      <protection/>
    </xf>
    <xf numFmtId="0" fontId="113" fillId="25" borderId="37" xfId="72" applyFont="1" applyFill="1" applyBorder="1" applyAlignment="1">
      <alignment horizontal="center" vertical="center" wrapText="1"/>
      <protection/>
    </xf>
    <xf numFmtId="178" fontId="98" fillId="7" borderId="40" xfId="72" applyNumberFormat="1" applyFont="1" applyFill="1" applyBorder="1" applyAlignment="1">
      <alignment horizontal="center" vertical="center" wrapText="1"/>
      <protection/>
    </xf>
    <xf numFmtId="178" fontId="98" fillId="7" borderId="19" xfId="72" applyNumberFormat="1" applyFont="1" applyFill="1" applyBorder="1" applyAlignment="1">
      <alignment horizontal="center" vertical="center" wrapText="1"/>
      <protection/>
    </xf>
    <xf numFmtId="178" fontId="98" fillId="7" borderId="41" xfId="72" applyNumberFormat="1" applyFont="1" applyFill="1" applyBorder="1" applyAlignment="1">
      <alignment horizontal="center" vertical="center" wrapText="1"/>
      <protection/>
    </xf>
    <xf numFmtId="178" fontId="98" fillId="7" borderId="42" xfId="72" applyNumberFormat="1" applyFont="1" applyFill="1" applyBorder="1" applyAlignment="1">
      <alignment horizontal="center" vertical="center" wrapText="1"/>
      <protection/>
    </xf>
    <xf numFmtId="178" fontId="98" fillId="7" borderId="0" xfId="72" applyNumberFormat="1" applyFont="1" applyFill="1" applyBorder="1" applyAlignment="1">
      <alignment horizontal="center" vertical="center" wrapText="1"/>
      <protection/>
    </xf>
    <xf numFmtId="178" fontId="98" fillId="7" borderId="43" xfId="72" applyNumberFormat="1" applyFont="1" applyFill="1" applyBorder="1" applyAlignment="1">
      <alignment horizontal="center" vertical="center" wrapText="1"/>
      <protection/>
    </xf>
    <xf numFmtId="178" fontId="98" fillId="7" borderId="44" xfId="72" applyNumberFormat="1" applyFont="1" applyFill="1" applyBorder="1" applyAlignment="1">
      <alignment horizontal="center" vertical="center" wrapText="1"/>
      <protection/>
    </xf>
    <xf numFmtId="178" fontId="98" fillId="7" borderId="11" xfId="72" applyNumberFormat="1" applyFont="1" applyFill="1" applyBorder="1" applyAlignment="1">
      <alignment horizontal="center" vertical="center" wrapText="1"/>
      <protection/>
    </xf>
    <xf numFmtId="178" fontId="98" fillId="7" borderId="45" xfId="72" applyNumberFormat="1" applyFont="1" applyFill="1" applyBorder="1" applyAlignment="1">
      <alignment horizontal="center" vertical="center" wrapText="1"/>
      <protection/>
    </xf>
    <xf numFmtId="178" fontId="98" fillId="7" borderId="31" xfId="72" applyNumberFormat="1" applyFont="1" applyFill="1" applyBorder="1" applyAlignment="1">
      <alignment horizontal="center" vertical="center" wrapText="1"/>
      <protection/>
    </xf>
    <xf numFmtId="178" fontId="98" fillId="7" borderId="37" xfId="72" applyNumberFormat="1" applyFont="1" applyFill="1" applyBorder="1" applyAlignment="1">
      <alignment horizontal="center" vertical="center" wrapText="1"/>
      <protection/>
    </xf>
    <xf numFmtId="178" fontId="98" fillId="7" borderId="10" xfId="72" applyNumberFormat="1" applyFont="1" applyFill="1" applyBorder="1" applyAlignment="1">
      <alignment horizontal="center" vertical="center" wrapText="1"/>
      <protection/>
    </xf>
    <xf numFmtId="178" fontId="98" fillId="7" borderId="12" xfId="72" applyNumberFormat="1" applyFont="1" applyFill="1" applyBorder="1" applyAlignment="1">
      <alignment horizontal="center" vertical="center" wrapText="1"/>
      <protection/>
    </xf>
    <xf numFmtId="0" fontId="98" fillId="5" borderId="31" xfId="72" applyFont="1" applyFill="1" applyBorder="1" applyAlignment="1">
      <alignment horizontal="center" vertical="center" wrapText="1"/>
      <protection/>
    </xf>
    <xf numFmtId="0" fontId="98" fillId="5" borderId="37" xfId="72" applyFont="1" applyFill="1" applyBorder="1" applyAlignment="1">
      <alignment horizontal="center" vertical="center" wrapText="1"/>
      <protection/>
    </xf>
    <xf numFmtId="0" fontId="98" fillId="5" borderId="10" xfId="72" applyFont="1" applyFill="1" applyBorder="1" applyAlignment="1">
      <alignment horizontal="center" vertical="center" wrapText="1"/>
      <protection/>
    </xf>
    <xf numFmtId="0" fontId="99" fillId="0" borderId="11" xfId="0" applyFont="1" applyBorder="1" applyAlignment="1">
      <alignment horizontal="left" vertical="center" wrapText="1"/>
    </xf>
    <xf numFmtId="0" fontId="113" fillId="34" borderId="31" xfId="72" applyFont="1" applyFill="1" applyBorder="1" applyAlignment="1">
      <alignment horizontal="center" vertical="center" wrapText="1"/>
      <protection/>
    </xf>
    <xf numFmtId="0" fontId="113" fillId="34" borderId="37" xfId="72" applyFont="1" applyFill="1" applyBorder="1" applyAlignment="1">
      <alignment horizontal="center" vertical="center" wrapText="1"/>
      <protection/>
    </xf>
    <xf numFmtId="0" fontId="113" fillId="34" borderId="10" xfId="72" applyFont="1" applyFill="1" applyBorder="1" applyAlignment="1">
      <alignment horizontal="center" vertical="center" wrapText="1"/>
      <protection/>
    </xf>
    <xf numFmtId="49" fontId="117" fillId="8" borderId="17" xfId="72" applyNumberFormat="1" applyFont="1" applyFill="1" applyBorder="1" applyAlignment="1">
      <alignment horizontal="center" vertical="center" wrapText="1"/>
      <protection/>
    </xf>
    <xf numFmtId="49" fontId="117" fillId="8" borderId="36" xfId="72" applyNumberFormat="1" applyFont="1" applyFill="1" applyBorder="1" applyAlignment="1">
      <alignment horizontal="center" vertical="center" wrapText="1"/>
      <protection/>
    </xf>
    <xf numFmtId="49" fontId="117" fillId="8" borderId="16" xfId="72" applyNumberFormat="1" applyFont="1" applyFill="1" applyBorder="1" applyAlignment="1">
      <alignment horizontal="center" vertical="center" wrapText="1"/>
      <protection/>
    </xf>
    <xf numFmtId="49" fontId="98" fillId="8" borderId="17" xfId="72" applyNumberFormat="1" applyFont="1" applyFill="1" applyBorder="1" applyAlignment="1">
      <alignment horizontal="center" vertical="center" wrapText="1"/>
      <protection/>
    </xf>
    <xf numFmtId="49" fontId="98" fillId="8" borderId="36" xfId="72" applyNumberFormat="1" applyFont="1" applyFill="1" applyBorder="1" applyAlignment="1">
      <alignment horizontal="center" vertical="center" wrapText="1"/>
      <protection/>
    </xf>
    <xf numFmtId="49" fontId="98" fillId="8" borderId="16" xfId="72" applyNumberFormat="1" applyFont="1" applyFill="1" applyBorder="1" applyAlignment="1">
      <alignment horizontal="center" vertical="center" wrapText="1"/>
      <protection/>
    </xf>
    <xf numFmtId="0" fontId="117" fillId="8" borderId="17" xfId="72" applyFont="1" applyFill="1" applyBorder="1" applyAlignment="1">
      <alignment horizontal="center" vertical="center" wrapText="1"/>
      <protection/>
    </xf>
    <xf numFmtId="0" fontId="117" fillId="8" borderId="36" xfId="72" applyFont="1" applyFill="1" applyBorder="1" applyAlignment="1">
      <alignment horizontal="center" vertical="center" wrapText="1"/>
      <protection/>
    </xf>
    <xf numFmtId="0" fontId="117" fillId="8" borderId="16" xfId="72" applyFont="1" applyFill="1" applyBorder="1" applyAlignment="1">
      <alignment horizontal="center" vertical="center" wrapText="1"/>
      <protection/>
    </xf>
    <xf numFmtId="178" fontId="3" fillId="8" borderId="12" xfId="0" applyNumberFormat="1" applyFont="1" applyFill="1" applyBorder="1" applyAlignment="1" applyProtection="1">
      <alignment horizontal="left" vertical="center"/>
      <protection locked="0"/>
    </xf>
    <xf numFmtId="178" fontId="90" fillId="8" borderId="12" xfId="0" applyNumberFormat="1" applyFont="1" applyFill="1" applyBorder="1" applyAlignment="1" applyProtection="1">
      <alignment horizontal="left" vertical="center"/>
      <protection locked="0"/>
    </xf>
    <xf numFmtId="177" fontId="5" fillId="2" borderId="12" xfId="0" applyNumberFormat="1" applyFont="1" applyFill="1" applyBorder="1" applyAlignment="1" applyProtection="1">
      <alignment horizontal="center" vertical="center"/>
      <protection locked="0"/>
    </xf>
    <xf numFmtId="49" fontId="5" fillId="2" borderId="12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102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49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 wrapText="1" shrinkToFit="1"/>
      <protection locked="0"/>
    </xf>
    <xf numFmtId="2" fontId="5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 shrinkToFit="1"/>
      <protection locked="0"/>
    </xf>
    <xf numFmtId="177" fontId="5" fillId="33" borderId="12" xfId="0" applyNumberFormat="1" applyFont="1" applyFill="1" applyBorder="1" applyAlignment="1" applyProtection="1">
      <alignment horizontal="center" vertical="center"/>
      <protection locked="0"/>
    </xf>
    <xf numFmtId="49" fontId="5" fillId="0" borderId="12" xfId="0" applyNumberFormat="1" applyFont="1" applyFill="1" applyBorder="1" applyAlignment="1" applyProtection="1">
      <alignment horizontal="center" vertical="center"/>
      <protection locked="0"/>
    </xf>
    <xf numFmtId="178" fontId="3" fillId="2" borderId="12" xfId="0" applyNumberFormat="1" applyFont="1" applyFill="1" applyBorder="1" applyAlignment="1" applyProtection="1">
      <alignment horizontal="center" vertical="center"/>
      <protection locked="0"/>
    </xf>
    <xf numFmtId="177" fontId="5" fillId="2" borderId="12" xfId="0" applyNumberFormat="1" applyFont="1" applyFill="1" applyBorder="1" applyAlignment="1" applyProtection="1">
      <alignment horizontal="center" vertical="center"/>
      <protection locked="0"/>
    </xf>
    <xf numFmtId="177" fontId="5" fillId="2" borderId="12" xfId="0" applyNumberFormat="1" applyFont="1" applyFill="1" applyBorder="1" applyAlignment="1" applyProtection="1">
      <alignment horizontal="left" vertical="center" shrinkToFit="1"/>
      <protection locked="0"/>
    </xf>
    <xf numFmtId="177" fontId="5" fillId="33" borderId="12" xfId="0" applyNumberFormat="1" applyFont="1" applyFill="1" applyBorder="1" applyAlignment="1" applyProtection="1">
      <alignment horizontal="center" vertical="center"/>
      <protection locked="0"/>
    </xf>
  </cellXfs>
  <cellStyles count="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1 2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백분율 2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쉼표 [0] 3" xfId="52"/>
    <cellStyle name="연결된 셀" xfId="53"/>
    <cellStyle name="Followed Hyperlink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출력" xfId="63"/>
    <cellStyle name="Currency" xfId="64"/>
    <cellStyle name="Currency [0]" xfId="65"/>
    <cellStyle name="표준 2" xfId="66"/>
    <cellStyle name="표준 2 2" xfId="67"/>
    <cellStyle name="표준 2 4" xfId="68"/>
    <cellStyle name="표준 2 5" xfId="69"/>
    <cellStyle name="표준 3" xfId="70"/>
    <cellStyle name="표준 4" xfId="71"/>
    <cellStyle name="표준 5" xfId="72"/>
    <cellStyle name="Hyperlink" xfId="73"/>
    <cellStyle name="하이퍼링크 2" xfId="74"/>
    <cellStyle name="하이퍼링크 3" xfId="75"/>
  </cellStyles>
  <dxfs count="1">
    <dxf/>
  </dxfs>
  <tableStyles count="1" defaultTableStyle="TableStyleMedium2" defaultPivotStyle="PivotStyleLight16">
    <tableStyle name="1호기관유형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Microsoft\Windows\INetCache\IE\KO6OJ70T\2020&#45380;%20&#44277;&#44277;&#44592;&#44288;%20&#44592;&#47197;&#44288;&#47532;%20&#54788;&#54889;%20&#51312;&#49324;&#49436;(&#52488;&#50504;-2)v.4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. 인사말씀"/>
      <sheetName val="1. 일반2 현황 및 조직, 인력, 업무"/>
      <sheetName val="2. 기록관리 현황"/>
      <sheetName val="3. 컨설팅 수요조사 및 의견제안,협의회"/>
      <sheetName val="매크로 시트"/>
      <sheetName val="Sheet1"/>
      <sheetName val="Sheet2"/>
    </sheetNames>
    <sheetDataSet>
      <sheetData sheetId="2">
        <row r="10">
          <cell r="L10" t="str">
            <v>­­­선택­­­</v>
          </cell>
        </row>
        <row r="11">
          <cell r="L11" t="str">
            <v>기재부지정기관</v>
          </cell>
        </row>
        <row r="12">
          <cell r="L12" t="str">
            <v>지방공사공단</v>
          </cell>
        </row>
        <row r="13">
          <cell r="L13" t="str">
            <v>특수법인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  <pageSetUpPr fitToPage="1"/>
  </sheetPr>
  <dimension ref="A1:K30"/>
  <sheetViews>
    <sheetView showGridLines="0" tabSelected="1" workbookViewId="0" topLeftCell="A1">
      <selection activeCell="B2" sqref="B2:I4"/>
    </sheetView>
  </sheetViews>
  <sheetFormatPr defaultColWidth="9.140625" defaultRowHeight="12.75"/>
  <cols>
    <col min="1" max="1" width="6.8515625" style="0" customWidth="1"/>
    <col min="2" max="9" width="11.140625" style="0" customWidth="1"/>
  </cols>
  <sheetData>
    <row r="1" spans="1:11" ht="16.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4.25" customHeight="1">
      <c r="A2" s="8"/>
      <c r="B2" s="183" t="s">
        <v>86</v>
      </c>
      <c r="C2" s="183"/>
      <c r="D2" s="183"/>
      <c r="E2" s="183"/>
      <c r="F2" s="183"/>
      <c r="G2" s="183"/>
      <c r="H2" s="183"/>
      <c r="I2" s="183"/>
      <c r="J2" s="9"/>
      <c r="K2" s="10"/>
    </row>
    <row r="3" spans="1:11" ht="17.25" customHeight="1">
      <c r="A3" s="8"/>
      <c r="B3" s="184"/>
      <c r="C3" s="184"/>
      <c r="D3" s="184"/>
      <c r="E3" s="184"/>
      <c r="F3" s="184"/>
      <c r="G3" s="184"/>
      <c r="H3" s="184"/>
      <c r="I3" s="184"/>
      <c r="J3" s="9"/>
      <c r="K3" s="10"/>
    </row>
    <row r="4" spans="1:11" ht="15" customHeight="1" thickBot="1">
      <c r="A4" s="8"/>
      <c r="B4" s="185"/>
      <c r="C4" s="185"/>
      <c r="D4" s="185"/>
      <c r="E4" s="185"/>
      <c r="F4" s="185"/>
      <c r="G4" s="185"/>
      <c r="H4" s="185"/>
      <c r="I4" s="185"/>
      <c r="J4" s="9"/>
      <c r="K4" s="10"/>
    </row>
    <row r="5" spans="1:11" ht="18" thickBot="1" thickTop="1">
      <c r="A5" s="8"/>
      <c r="B5" s="8"/>
      <c r="C5" s="11"/>
      <c r="D5" s="8"/>
      <c r="E5" s="8"/>
      <c r="F5" s="8"/>
      <c r="G5" s="8"/>
      <c r="H5" s="8"/>
      <c r="I5" s="8"/>
      <c r="J5" s="8"/>
      <c r="K5" s="8"/>
    </row>
    <row r="6" spans="1:11" ht="24.75" customHeight="1" thickTop="1">
      <c r="A6" s="8"/>
      <c r="B6" s="186" t="s">
        <v>159</v>
      </c>
      <c r="C6" s="187"/>
      <c r="D6" s="187"/>
      <c r="E6" s="187"/>
      <c r="F6" s="187"/>
      <c r="G6" s="187"/>
      <c r="H6" s="187"/>
      <c r="I6" s="188"/>
      <c r="J6" s="12"/>
      <c r="K6" s="13"/>
    </row>
    <row r="7" spans="1:11" ht="24.75" customHeight="1">
      <c r="A7" s="8"/>
      <c r="B7" s="189"/>
      <c r="C7" s="190"/>
      <c r="D7" s="190"/>
      <c r="E7" s="190"/>
      <c r="F7" s="190"/>
      <c r="G7" s="190"/>
      <c r="H7" s="190"/>
      <c r="I7" s="191"/>
      <c r="J7" s="12"/>
      <c r="K7" s="13"/>
    </row>
    <row r="8" spans="1:11" ht="6.75" customHeight="1">
      <c r="A8" s="8"/>
      <c r="B8" s="189"/>
      <c r="C8" s="190"/>
      <c r="D8" s="190"/>
      <c r="E8" s="190"/>
      <c r="F8" s="190"/>
      <c r="G8" s="190"/>
      <c r="H8" s="190"/>
      <c r="I8" s="191"/>
      <c r="J8" s="12"/>
      <c r="K8" s="13"/>
    </row>
    <row r="9" spans="1:11" ht="19.5" customHeight="1">
      <c r="A9" s="8"/>
      <c r="B9" s="189"/>
      <c r="C9" s="190"/>
      <c r="D9" s="190"/>
      <c r="E9" s="190"/>
      <c r="F9" s="190"/>
      <c r="G9" s="190"/>
      <c r="H9" s="190"/>
      <c r="I9" s="191"/>
      <c r="J9" s="12"/>
      <c r="K9" s="13"/>
    </row>
    <row r="10" spans="1:11" ht="19.5" customHeight="1">
      <c r="A10" s="8"/>
      <c r="B10" s="189"/>
      <c r="C10" s="190"/>
      <c r="D10" s="190"/>
      <c r="E10" s="190"/>
      <c r="F10" s="190"/>
      <c r="G10" s="190"/>
      <c r="H10" s="190"/>
      <c r="I10" s="191"/>
      <c r="J10" s="12"/>
      <c r="K10" s="13"/>
    </row>
    <row r="11" spans="1:11" ht="19.5" customHeight="1">
      <c r="A11" s="8"/>
      <c r="B11" s="189"/>
      <c r="C11" s="190"/>
      <c r="D11" s="190"/>
      <c r="E11" s="190"/>
      <c r="F11" s="190"/>
      <c r="G11" s="190"/>
      <c r="H11" s="190"/>
      <c r="I11" s="191"/>
      <c r="J11" s="12"/>
      <c r="K11" s="13"/>
    </row>
    <row r="12" spans="1:11" ht="19.5" customHeight="1">
      <c r="A12" s="8"/>
      <c r="B12" s="189"/>
      <c r="C12" s="190"/>
      <c r="D12" s="190"/>
      <c r="E12" s="190"/>
      <c r="F12" s="190"/>
      <c r="G12" s="190"/>
      <c r="H12" s="190"/>
      <c r="I12" s="191"/>
      <c r="J12" s="12"/>
      <c r="K12" s="13"/>
    </row>
    <row r="13" spans="1:11" ht="19.5" customHeight="1">
      <c r="A13" s="8"/>
      <c r="B13" s="189"/>
      <c r="C13" s="190"/>
      <c r="D13" s="190"/>
      <c r="E13" s="190"/>
      <c r="F13" s="190"/>
      <c r="G13" s="190"/>
      <c r="H13" s="190"/>
      <c r="I13" s="191"/>
      <c r="J13" s="12"/>
      <c r="K13" s="13"/>
    </row>
    <row r="14" spans="1:11" ht="19.5" customHeight="1">
      <c r="A14" s="8"/>
      <c r="B14" s="189"/>
      <c r="C14" s="190"/>
      <c r="D14" s="190"/>
      <c r="E14" s="190"/>
      <c r="F14" s="190"/>
      <c r="G14" s="190"/>
      <c r="H14" s="190"/>
      <c r="I14" s="191"/>
      <c r="J14" s="12"/>
      <c r="K14" s="13"/>
    </row>
    <row r="15" spans="1:11" ht="19.5" customHeight="1">
      <c r="A15" s="8"/>
      <c r="B15" s="189"/>
      <c r="C15" s="190"/>
      <c r="D15" s="190"/>
      <c r="E15" s="190"/>
      <c r="F15" s="190"/>
      <c r="G15" s="190"/>
      <c r="H15" s="190"/>
      <c r="I15" s="191"/>
      <c r="J15" s="12"/>
      <c r="K15" s="13"/>
    </row>
    <row r="16" spans="1:11" ht="19.5" customHeight="1">
      <c r="A16" s="8"/>
      <c r="B16" s="189"/>
      <c r="C16" s="190"/>
      <c r="D16" s="190"/>
      <c r="E16" s="190"/>
      <c r="F16" s="190"/>
      <c r="G16" s="190"/>
      <c r="H16" s="190"/>
      <c r="I16" s="191"/>
      <c r="J16" s="12"/>
      <c r="K16" s="13"/>
    </row>
    <row r="17" spans="1:11" ht="19.5" customHeight="1">
      <c r="A17" s="8"/>
      <c r="B17" s="189"/>
      <c r="C17" s="190"/>
      <c r="D17" s="190"/>
      <c r="E17" s="190"/>
      <c r="F17" s="190"/>
      <c r="G17" s="190"/>
      <c r="H17" s="190"/>
      <c r="I17" s="191"/>
      <c r="J17" s="12"/>
      <c r="K17" s="13"/>
    </row>
    <row r="18" spans="1:11" ht="19.5" customHeight="1">
      <c r="A18" s="8"/>
      <c r="B18" s="189"/>
      <c r="C18" s="190"/>
      <c r="D18" s="190"/>
      <c r="E18" s="190"/>
      <c r="F18" s="190"/>
      <c r="G18" s="190"/>
      <c r="H18" s="190"/>
      <c r="I18" s="191"/>
      <c r="J18" s="12"/>
      <c r="K18" s="13"/>
    </row>
    <row r="19" spans="1:11" ht="19.5" customHeight="1">
      <c r="A19" s="8"/>
      <c r="B19" s="189"/>
      <c r="C19" s="190"/>
      <c r="D19" s="190"/>
      <c r="E19" s="190"/>
      <c r="F19" s="190"/>
      <c r="G19" s="190"/>
      <c r="H19" s="190"/>
      <c r="I19" s="191"/>
      <c r="J19" s="12"/>
      <c r="K19" s="13"/>
    </row>
    <row r="20" spans="1:11" ht="19.5" customHeight="1">
      <c r="A20" s="8"/>
      <c r="B20" s="189"/>
      <c r="C20" s="190"/>
      <c r="D20" s="190"/>
      <c r="E20" s="190"/>
      <c r="F20" s="190"/>
      <c r="G20" s="190"/>
      <c r="H20" s="190"/>
      <c r="I20" s="191"/>
      <c r="J20" s="12"/>
      <c r="K20" s="13"/>
    </row>
    <row r="21" spans="1:11" ht="19.5" customHeight="1">
      <c r="A21" s="14"/>
      <c r="B21" s="189"/>
      <c r="C21" s="190"/>
      <c r="D21" s="190"/>
      <c r="E21" s="190"/>
      <c r="F21" s="190"/>
      <c r="G21" s="190"/>
      <c r="H21" s="190"/>
      <c r="I21" s="191"/>
      <c r="J21" s="12"/>
      <c r="K21" s="13"/>
    </row>
    <row r="22" spans="1:11" ht="19.5" customHeight="1">
      <c r="A22" s="14"/>
      <c r="B22" s="189"/>
      <c r="C22" s="190"/>
      <c r="D22" s="190"/>
      <c r="E22" s="190"/>
      <c r="F22" s="190"/>
      <c r="G22" s="190"/>
      <c r="H22" s="190"/>
      <c r="I22" s="191"/>
      <c r="J22" s="12"/>
      <c r="K22" s="13"/>
    </row>
    <row r="23" spans="1:11" ht="19.5" customHeight="1">
      <c r="A23" s="14"/>
      <c r="B23" s="189"/>
      <c r="C23" s="190"/>
      <c r="D23" s="190"/>
      <c r="E23" s="190"/>
      <c r="F23" s="190"/>
      <c r="G23" s="190"/>
      <c r="H23" s="190"/>
      <c r="I23" s="191"/>
      <c r="J23" s="12"/>
      <c r="K23" s="13"/>
    </row>
    <row r="24" spans="1:11" ht="19.5" customHeight="1">
      <c r="A24" s="14"/>
      <c r="B24" s="189"/>
      <c r="C24" s="190"/>
      <c r="D24" s="190"/>
      <c r="E24" s="190"/>
      <c r="F24" s="190"/>
      <c r="G24" s="190"/>
      <c r="H24" s="190"/>
      <c r="I24" s="191"/>
      <c r="J24" s="12"/>
      <c r="K24" s="13"/>
    </row>
    <row r="25" spans="1:11" ht="19.5" customHeight="1">
      <c r="A25" s="14"/>
      <c r="B25" s="189"/>
      <c r="C25" s="190"/>
      <c r="D25" s="190"/>
      <c r="E25" s="190"/>
      <c r="F25" s="190"/>
      <c r="G25" s="190"/>
      <c r="H25" s="190"/>
      <c r="I25" s="191"/>
      <c r="J25" s="12"/>
      <c r="K25" s="13"/>
    </row>
    <row r="26" spans="1:11" ht="37.5" customHeight="1">
      <c r="A26" s="14"/>
      <c r="B26" s="189"/>
      <c r="C26" s="190"/>
      <c r="D26" s="190"/>
      <c r="E26" s="190"/>
      <c r="F26" s="190"/>
      <c r="G26" s="190"/>
      <c r="H26" s="190"/>
      <c r="I26" s="191"/>
      <c r="J26" s="12"/>
      <c r="K26" s="13"/>
    </row>
    <row r="27" spans="1:11" ht="37.5" customHeight="1" thickBot="1">
      <c r="A27" s="14"/>
      <c r="B27" s="192"/>
      <c r="C27" s="193"/>
      <c r="D27" s="193"/>
      <c r="E27" s="193"/>
      <c r="F27" s="193"/>
      <c r="G27" s="193"/>
      <c r="H27" s="193"/>
      <c r="I27" s="194"/>
      <c r="J27" s="12"/>
      <c r="K27" s="13"/>
    </row>
    <row r="28" spans="1:11" ht="17.25" thickTop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22.5" customHeight="1">
      <c r="A29" s="14"/>
      <c r="B29" s="195" t="s">
        <v>14</v>
      </c>
      <c r="C29" s="196"/>
      <c r="D29" s="196"/>
      <c r="E29" s="196"/>
      <c r="F29" s="196"/>
      <c r="G29" s="196"/>
      <c r="H29" s="196"/>
      <c r="I29" s="196"/>
      <c r="J29" s="15"/>
      <c r="K29" s="14"/>
    </row>
    <row r="30" spans="1:11" ht="22.5" customHeight="1" thickBot="1">
      <c r="A30" s="14"/>
      <c r="B30" s="197"/>
      <c r="C30" s="197"/>
      <c r="D30" s="197"/>
      <c r="E30" s="197"/>
      <c r="F30" s="197"/>
      <c r="G30" s="197"/>
      <c r="H30" s="197"/>
      <c r="I30" s="197"/>
      <c r="J30" s="15"/>
      <c r="K30" s="14"/>
    </row>
    <row r="31" ht="13.5" thickTop="1"/>
  </sheetData>
  <sheetProtection/>
  <mergeCells count="3">
    <mergeCell ref="B2:I4"/>
    <mergeCell ref="B6:I27"/>
    <mergeCell ref="B29:I30"/>
  </mergeCells>
  <printOptions/>
  <pageMargins left="0.25" right="0.7086614173228347" top="0.7480314960629921" bottom="0.7480314960629921" header="0.31496062992125984" footer="0.31496062992125984"/>
  <pageSetup fitToHeight="0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theme="7" tint="-0.24997000396251678"/>
    <pageSetUpPr fitToPage="1"/>
  </sheetPr>
  <dimension ref="A1:T48"/>
  <sheetViews>
    <sheetView showGridLines="0" zoomScalePageLayoutView="0" workbookViewId="0" topLeftCell="A1">
      <selection activeCell="D2" sqref="D2:N2"/>
    </sheetView>
  </sheetViews>
  <sheetFormatPr defaultColWidth="9.140625" defaultRowHeight="12.75"/>
  <cols>
    <col min="1" max="1" width="1.8515625" style="1" customWidth="1"/>
    <col min="2" max="2" width="14.00390625" style="1" customWidth="1"/>
    <col min="3" max="3" width="11.00390625" style="1" customWidth="1"/>
    <col min="4" max="4" width="11.8515625" style="4" customWidth="1"/>
    <col min="5" max="14" width="8.7109375" style="1" customWidth="1"/>
    <col min="15" max="15" width="9.140625" style="1" customWidth="1"/>
    <col min="16" max="16" width="10.28125" style="1" bestFit="1" customWidth="1"/>
    <col min="17" max="26" width="9.140625" style="1" customWidth="1"/>
    <col min="27" max="16384" width="9.140625" style="1" customWidth="1"/>
  </cols>
  <sheetData>
    <row r="1" spans="7:14" ht="33.75" customHeight="1">
      <c r="G1" s="16">
        <v>0</v>
      </c>
      <c r="H1" s="16"/>
      <c r="I1" s="16">
        <v>1</v>
      </c>
      <c r="J1" s="16"/>
      <c r="K1" s="16">
        <v>2</v>
      </c>
      <c r="L1" s="16"/>
      <c r="M1" s="16">
        <v>3</v>
      </c>
      <c r="N1" s="17">
        <v>4</v>
      </c>
    </row>
    <row r="2" spans="2:14" ht="36" customHeight="1" thickBot="1">
      <c r="B2" s="270" t="s">
        <v>198</v>
      </c>
      <c r="C2" s="270"/>
      <c r="D2" s="271" t="s">
        <v>371</v>
      </c>
      <c r="E2" s="271"/>
      <c r="F2" s="271"/>
      <c r="G2" s="271"/>
      <c r="H2" s="271"/>
      <c r="I2" s="271"/>
      <c r="J2" s="271"/>
      <c r="K2" s="271"/>
      <c r="L2" s="271"/>
      <c r="M2" s="271"/>
      <c r="N2" s="271"/>
    </row>
    <row r="3" spans="2:14" ht="21.75" customHeight="1">
      <c r="B3" s="272"/>
      <c r="C3" s="272"/>
      <c r="D3" s="272"/>
      <c r="E3" s="272"/>
      <c r="F3" s="127"/>
      <c r="G3" s="2"/>
      <c r="H3" s="2"/>
      <c r="I3" s="6"/>
      <c r="J3" s="6"/>
      <c r="K3" s="6"/>
      <c r="L3" s="6"/>
      <c r="M3" s="6"/>
      <c r="N3" s="7"/>
    </row>
    <row r="4" spans="2:14" ht="27" customHeight="1">
      <c r="B4" s="261" t="s">
        <v>116</v>
      </c>
      <c r="C4" s="261"/>
      <c r="D4" s="268"/>
      <c r="E4" s="268"/>
      <c r="F4" s="268"/>
      <c r="G4" s="30" t="s">
        <v>199</v>
      </c>
      <c r="H4" s="31"/>
      <c r="I4" s="267" t="s">
        <v>196</v>
      </c>
      <c r="J4" s="267"/>
      <c r="K4" s="268"/>
      <c r="L4" s="268"/>
      <c r="M4" s="268"/>
      <c r="N4" s="268"/>
    </row>
    <row r="5" spans="2:14" ht="27" customHeight="1">
      <c r="B5" s="261" t="s">
        <v>117</v>
      </c>
      <c r="C5" s="261"/>
      <c r="D5" s="266"/>
      <c r="E5" s="266"/>
      <c r="F5" s="266"/>
      <c r="G5" s="30" t="s">
        <v>200</v>
      </c>
      <c r="H5" s="31"/>
      <c r="I5" s="267" t="s">
        <v>201</v>
      </c>
      <c r="J5" s="267"/>
      <c r="K5" s="266"/>
      <c r="L5" s="266"/>
      <c r="M5" s="266"/>
      <c r="N5" s="266"/>
    </row>
    <row r="6" spans="2:14" ht="27" customHeight="1">
      <c r="B6" s="261" t="s">
        <v>202</v>
      </c>
      <c r="C6" s="261"/>
      <c r="D6" s="268"/>
      <c r="E6" s="268"/>
      <c r="F6" s="268"/>
      <c r="G6" s="268"/>
      <c r="H6" s="268"/>
      <c r="I6" s="267" t="s">
        <v>203</v>
      </c>
      <c r="J6" s="267"/>
      <c r="K6" s="266"/>
      <c r="L6" s="266"/>
      <c r="M6" s="266"/>
      <c r="N6" s="266"/>
    </row>
    <row r="7" spans="2:14" ht="27" customHeight="1">
      <c r="B7" s="261" t="s">
        <v>204</v>
      </c>
      <c r="C7" s="261"/>
      <c r="D7" s="262"/>
      <c r="E7" s="262"/>
      <c r="F7" s="262"/>
      <c r="G7" s="262" t="s">
        <v>205</v>
      </c>
      <c r="H7" s="262"/>
      <c r="I7" s="263" t="s">
        <v>206</v>
      </c>
      <c r="J7" s="263"/>
      <c r="K7" s="264"/>
      <c r="L7" s="264"/>
      <c r="M7" s="264"/>
      <c r="N7" s="264"/>
    </row>
    <row r="8" spans="2:14" ht="27" customHeight="1">
      <c r="B8" s="261" t="s">
        <v>207</v>
      </c>
      <c r="C8" s="261"/>
      <c r="D8" s="125"/>
      <c r="E8" s="263" t="s">
        <v>208</v>
      </c>
      <c r="F8" s="263"/>
      <c r="G8" s="265"/>
      <c r="H8" s="265"/>
      <c r="I8" s="265"/>
      <c r="J8" s="265"/>
      <c r="K8" s="265"/>
      <c r="L8" s="265"/>
      <c r="M8" s="265"/>
      <c r="N8" s="265"/>
    </row>
    <row r="9" spans="3:8" ht="18.75" customHeight="1">
      <c r="C9" s="2"/>
      <c r="D9" s="5"/>
      <c r="E9" s="2"/>
      <c r="F9" s="2"/>
      <c r="G9" s="2"/>
      <c r="H9" s="2"/>
    </row>
    <row r="11" spans="2:16" s="3" customFormat="1" ht="38.25" customHeight="1" thickBot="1">
      <c r="B11" s="260" t="s">
        <v>209</v>
      </c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P11" s="132"/>
    </row>
    <row r="12" spans="2:16" s="3" customFormat="1" ht="17.25" customHeight="1" thickTop="1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P12" s="132"/>
    </row>
    <row r="13" spans="2:16" s="3" customFormat="1" ht="18" customHeight="1">
      <c r="B13" s="250" t="s">
        <v>210</v>
      </c>
      <c r="C13" s="250"/>
      <c r="D13" s="250"/>
      <c r="E13" s="251" t="s">
        <v>211</v>
      </c>
      <c r="F13" s="251"/>
      <c r="G13" s="252" t="s">
        <v>212</v>
      </c>
      <c r="H13" s="252"/>
      <c r="I13" s="230" t="s">
        <v>213</v>
      </c>
      <c r="J13" s="230"/>
      <c r="K13" s="230" t="s">
        <v>214</v>
      </c>
      <c r="L13" s="230"/>
      <c r="P13" s="132"/>
    </row>
    <row r="14" spans="2:16" s="3" customFormat="1" ht="27" customHeight="1">
      <c r="B14" s="250"/>
      <c r="C14" s="250"/>
      <c r="D14" s="250"/>
      <c r="E14" s="232"/>
      <c r="F14" s="232"/>
      <c r="G14" s="232"/>
      <c r="H14" s="232"/>
      <c r="I14" s="233"/>
      <c r="J14" s="232"/>
      <c r="K14" s="232"/>
      <c r="L14" s="232"/>
      <c r="P14" s="132"/>
    </row>
    <row r="15" spans="5:15" ht="15" customHeight="1">
      <c r="E15" s="4"/>
      <c r="F15" s="4"/>
      <c r="G15" s="4"/>
      <c r="H15" s="4"/>
      <c r="I15" s="4"/>
      <c r="J15" s="4"/>
      <c r="K15" s="3"/>
      <c r="L15" s="3"/>
      <c r="M15" s="3"/>
      <c r="N15" s="3"/>
      <c r="O15" s="3"/>
    </row>
    <row r="16" spans="2:15" ht="22.5" customHeight="1">
      <c r="B16" s="253" t="s">
        <v>84</v>
      </c>
      <c r="C16" s="253"/>
      <c r="D16" s="253"/>
      <c r="E16" s="239" t="s">
        <v>215</v>
      </c>
      <c r="F16" s="241"/>
      <c r="G16" s="254" t="s">
        <v>216</v>
      </c>
      <c r="H16" s="255"/>
      <c r="I16" s="239" t="s">
        <v>217</v>
      </c>
      <c r="J16" s="241"/>
      <c r="K16" s="256" t="s">
        <v>218</v>
      </c>
      <c r="L16" s="257"/>
      <c r="M16" s="230" t="s">
        <v>219</v>
      </c>
      <c r="N16" s="230"/>
      <c r="O16" s="3"/>
    </row>
    <row r="17" spans="2:15" ht="28.5" customHeight="1">
      <c r="B17" s="253"/>
      <c r="C17" s="253"/>
      <c r="D17" s="253"/>
      <c r="E17" s="258">
        <v>0</v>
      </c>
      <c r="F17" s="259"/>
      <c r="G17" s="245">
        <v>0</v>
      </c>
      <c r="H17" s="246"/>
      <c r="I17" s="258">
        <v>0</v>
      </c>
      <c r="J17" s="259"/>
      <c r="K17" s="245">
        <v>0</v>
      </c>
      <c r="L17" s="246"/>
      <c r="M17" s="245">
        <v>0</v>
      </c>
      <c r="N17" s="246"/>
      <c r="O17" s="3"/>
    </row>
    <row r="18" spans="1:16" ht="1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9"/>
      <c r="N18" s="3"/>
      <c r="O18" s="3"/>
      <c r="P18" s="133"/>
    </row>
    <row r="19" spans="1:16" ht="20.25" customHeight="1">
      <c r="A19" s="20"/>
      <c r="B19" s="247" t="s">
        <v>220</v>
      </c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3"/>
      <c r="P19" s="133"/>
    </row>
    <row r="20" spans="2:16" ht="21" customHeight="1">
      <c r="B20" s="248" t="s">
        <v>221</v>
      </c>
      <c r="C20" s="249"/>
      <c r="D20" s="249"/>
      <c r="E20" s="251" t="s">
        <v>19</v>
      </c>
      <c r="F20" s="251"/>
      <c r="G20" s="252" t="s">
        <v>222</v>
      </c>
      <c r="H20" s="252"/>
      <c r="I20" s="230" t="s">
        <v>223</v>
      </c>
      <c r="J20" s="230"/>
      <c r="K20" s="230" t="s">
        <v>224</v>
      </c>
      <c r="L20" s="230"/>
      <c r="M20" s="230" t="s">
        <v>225</v>
      </c>
      <c r="N20" s="230"/>
      <c r="O20" s="3"/>
      <c r="P20" s="134"/>
    </row>
    <row r="21" spans="2:16" ht="31.5" customHeight="1">
      <c r="B21" s="250"/>
      <c r="C21" s="250"/>
      <c r="D21" s="250"/>
      <c r="E21" s="245">
        <v>0</v>
      </c>
      <c r="F21" s="246"/>
      <c r="G21" s="245">
        <v>0</v>
      </c>
      <c r="H21" s="246"/>
      <c r="I21" s="245">
        <v>0</v>
      </c>
      <c r="J21" s="246"/>
      <c r="K21" s="245">
        <v>0</v>
      </c>
      <c r="L21" s="246"/>
      <c r="M21" s="234"/>
      <c r="N21" s="234"/>
      <c r="O21" s="3"/>
      <c r="P21" s="134"/>
    </row>
    <row r="22" spans="2:16" ht="21" customHeight="1">
      <c r="B22" s="235" t="s">
        <v>226</v>
      </c>
      <c r="C22" s="228" t="s">
        <v>227</v>
      </c>
      <c r="D22" s="229"/>
      <c r="E22" s="238" t="s">
        <v>228</v>
      </c>
      <c r="F22" s="238"/>
      <c r="G22" s="238"/>
      <c r="H22" s="239" t="s">
        <v>229</v>
      </c>
      <c r="I22" s="240"/>
      <c r="J22" s="241"/>
      <c r="K22" s="230" t="s">
        <v>230</v>
      </c>
      <c r="L22" s="230"/>
      <c r="M22" s="230"/>
      <c r="N22" s="230"/>
      <c r="O22" s="3"/>
      <c r="P22" s="134"/>
    </row>
    <row r="23" spans="2:16" ht="28.5" customHeight="1">
      <c r="B23" s="236"/>
      <c r="C23" s="229"/>
      <c r="D23" s="229"/>
      <c r="E23" s="231">
        <v>0</v>
      </c>
      <c r="F23" s="231"/>
      <c r="G23" s="231"/>
      <c r="H23" s="242">
        <v>0</v>
      </c>
      <c r="I23" s="243"/>
      <c r="J23" s="244"/>
      <c r="K23" s="231">
        <v>0</v>
      </c>
      <c r="L23" s="231"/>
      <c r="M23" s="231"/>
      <c r="N23" s="231"/>
      <c r="O23" s="3"/>
      <c r="P23" s="134"/>
    </row>
    <row r="24" spans="2:16" ht="21" customHeight="1">
      <c r="B24" s="236"/>
      <c r="C24" s="228" t="s">
        <v>231</v>
      </c>
      <c r="D24" s="229"/>
      <c r="E24" s="230" t="s">
        <v>232</v>
      </c>
      <c r="F24" s="230"/>
      <c r="G24" s="230" t="s">
        <v>233</v>
      </c>
      <c r="H24" s="230"/>
      <c r="I24" s="230" t="s">
        <v>234</v>
      </c>
      <c r="J24" s="230"/>
      <c r="K24" s="230" t="s">
        <v>235</v>
      </c>
      <c r="L24" s="230"/>
      <c r="M24" s="230" t="s">
        <v>236</v>
      </c>
      <c r="N24" s="230"/>
      <c r="O24" s="3"/>
      <c r="P24" s="134"/>
    </row>
    <row r="25" spans="2:16" ht="28.5" customHeight="1">
      <c r="B25" s="236"/>
      <c r="C25" s="229"/>
      <c r="D25" s="229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3"/>
      <c r="P25" s="134"/>
    </row>
    <row r="26" spans="2:16" ht="21" customHeight="1">
      <c r="B26" s="236"/>
      <c r="C26" s="228" t="s">
        <v>369</v>
      </c>
      <c r="D26" s="229"/>
      <c r="E26" s="230" t="s">
        <v>237</v>
      </c>
      <c r="F26" s="230"/>
      <c r="G26" s="230" t="s">
        <v>89</v>
      </c>
      <c r="H26" s="230"/>
      <c r="I26" s="230" t="s">
        <v>238</v>
      </c>
      <c r="J26" s="230"/>
      <c r="K26" s="230" t="s">
        <v>235</v>
      </c>
      <c r="L26" s="230"/>
      <c r="M26" s="230" t="s">
        <v>99</v>
      </c>
      <c r="N26" s="230"/>
      <c r="O26" s="3"/>
      <c r="P26" s="134"/>
    </row>
    <row r="27" spans="2:16" ht="14.25" customHeight="1">
      <c r="B27" s="236"/>
      <c r="C27" s="228"/>
      <c r="D27" s="229"/>
      <c r="E27" s="71" t="s">
        <v>239</v>
      </c>
      <c r="F27" s="71" t="s">
        <v>197</v>
      </c>
      <c r="G27" s="126" t="s">
        <v>28</v>
      </c>
      <c r="H27" s="126" t="s">
        <v>240</v>
      </c>
      <c r="I27" s="126" t="s">
        <v>199</v>
      </c>
      <c r="J27" s="126" t="s">
        <v>240</v>
      </c>
      <c r="K27" s="126" t="s">
        <v>239</v>
      </c>
      <c r="L27" s="126" t="s">
        <v>240</v>
      </c>
      <c r="M27" s="126" t="s">
        <v>239</v>
      </c>
      <c r="N27" s="126" t="s">
        <v>240</v>
      </c>
      <c r="O27" s="3"/>
      <c r="P27" s="134"/>
    </row>
    <row r="28" spans="2:16" ht="28.5" customHeight="1">
      <c r="B28" s="237"/>
      <c r="C28" s="229"/>
      <c r="D28" s="229"/>
      <c r="E28" s="172" t="s">
        <v>366</v>
      </c>
      <c r="F28" s="172" t="s">
        <v>366</v>
      </c>
      <c r="G28" s="172" t="s">
        <v>366</v>
      </c>
      <c r="H28" s="172" t="s">
        <v>366</v>
      </c>
      <c r="I28" s="172" t="s">
        <v>366</v>
      </c>
      <c r="J28" s="172" t="s">
        <v>366</v>
      </c>
      <c r="K28" s="172" t="s">
        <v>366</v>
      </c>
      <c r="L28" s="172" t="s">
        <v>366</v>
      </c>
      <c r="M28" s="172" t="s">
        <v>366</v>
      </c>
      <c r="N28" s="172" t="s">
        <v>366</v>
      </c>
      <c r="O28" s="3"/>
      <c r="P28" s="148"/>
    </row>
    <row r="29" spans="2:16" ht="15" customHeight="1">
      <c r="B29" s="67"/>
      <c r="C29" s="67"/>
      <c r="D29" s="67"/>
      <c r="E29" s="68"/>
      <c r="F29" s="68"/>
      <c r="G29" s="68"/>
      <c r="H29" s="68"/>
      <c r="I29" s="68"/>
      <c r="J29" s="68"/>
      <c r="K29" s="69"/>
      <c r="L29" s="69"/>
      <c r="M29" s="70"/>
      <c r="N29" s="3"/>
      <c r="O29" s="3"/>
      <c r="P29" s="173"/>
    </row>
    <row r="30" spans="2:16" ht="15" customHeight="1">
      <c r="B30" s="67"/>
      <c r="C30" s="67"/>
      <c r="D30" s="67"/>
      <c r="E30" s="68"/>
      <c r="F30" s="68"/>
      <c r="G30" s="68"/>
      <c r="H30" s="68"/>
      <c r="I30" s="68"/>
      <c r="J30" s="68"/>
      <c r="K30" s="69"/>
      <c r="L30" s="69"/>
      <c r="M30" s="70"/>
      <c r="N30" s="3"/>
      <c r="O30" s="3"/>
      <c r="P30" s="135"/>
    </row>
    <row r="31" spans="1:16" ht="1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19"/>
      <c r="N31" s="3"/>
      <c r="O31" s="3"/>
      <c r="P31" s="136"/>
    </row>
    <row r="32" spans="2:16" ht="23.25" customHeight="1">
      <c r="B32" s="224" t="s">
        <v>241</v>
      </c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6"/>
      <c r="N32" s="3"/>
      <c r="O32" s="3"/>
      <c r="P32" s="137"/>
    </row>
    <row r="33" spans="2:20" ht="19.5" customHeight="1">
      <c r="B33" s="217" t="s">
        <v>242</v>
      </c>
      <c r="C33" s="217"/>
      <c r="D33" s="217"/>
      <c r="E33" s="218" t="s">
        <v>243</v>
      </c>
      <c r="F33" s="218"/>
      <c r="G33" s="219"/>
      <c r="H33" s="219"/>
      <c r="I33" s="219"/>
      <c r="J33" s="219"/>
      <c r="K33" s="219"/>
      <c r="L33" s="219"/>
      <c r="M33" s="219"/>
      <c r="N33" s="3"/>
      <c r="O33" s="3"/>
      <c r="P33" s="227"/>
      <c r="Q33" s="227"/>
      <c r="R33" s="227"/>
      <c r="S33" s="227"/>
      <c r="T33" s="227"/>
    </row>
    <row r="34" spans="2:16" ht="34.5" customHeight="1">
      <c r="B34" s="215"/>
      <c r="C34" s="215"/>
      <c r="D34" s="215"/>
      <c r="E34" s="220"/>
      <c r="F34" s="220"/>
      <c r="G34" s="220"/>
      <c r="H34" s="220"/>
      <c r="I34" s="220"/>
      <c r="J34" s="220"/>
      <c r="K34" s="220"/>
      <c r="L34" s="220"/>
      <c r="M34" s="220"/>
      <c r="N34" s="3"/>
      <c r="O34" s="3"/>
      <c r="P34" s="137"/>
    </row>
    <row r="35" spans="2:16" ht="19.5" customHeight="1">
      <c r="B35" s="217" t="s">
        <v>5</v>
      </c>
      <c r="C35" s="217"/>
      <c r="D35" s="217"/>
      <c r="E35" s="218" t="s">
        <v>21</v>
      </c>
      <c r="F35" s="218"/>
      <c r="G35" s="219"/>
      <c r="H35" s="219"/>
      <c r="I35" s="219"/>
      <c r="J35" s="219"/>
      <c r="K35" s="219"/>
      <c r="L35" s="219"/>
      <c r="M35" s="219"/>
      <c r="N35" s="3"/>
      <c r="O35" s="3"/>
      <c r="P35" s="137"/>
    </row>
    <row r="36" spans="2:16" ht="32.25" customHeight="1">
      <c r="B36" s="215"/>
      <c r="C36" s="215"/>
      <c r="D36" s="215"/>
      <c r="E36" s="220"/>
      <c r="F36" s="220"/>
      <c r="G36" s="220"/>
      <c r="H36" s="220"/>
      <c r="I36" s="220"/>
      <c r="J36" s="220"/>
      <c r="K36" s="220"/>
      <c r="L36" s="220"/>
      <c r="M36" s="220"/>
      <c r="N36" s="3"/>
      <c r="O36" s="3"/>
      <c r="P36" s="137"/>
    </row>
    <row r="37" spans="2:16" ht="16.5" customHeight="1">
      <c r="B37" s="221" t="s">
        <v>3</v>
      </c>
      <c r="C37" s="221"/>
      <c r="D37" s="221"/>
      <c r="E37" s="222" t="s">
        <v>29</v>
      </c>
      <c r="F37" s="222"/>
      <c r="G37" s="223"/>
      <c r="H37" s="223"/>
      <c r="I37" s="223"/>
      <c r="J37" s="223"/>
      <c r="K37" s="223"/>
      <c r="L37" s="223"/>
      <c r="M37" s="223"/>
      <c r="O37" s="3"/>
      <c r="P37" s="137"/>
    </row>
    <row r="38" spans="2:16" ht="36.75" customHeight="1">
      <c r="B38" s="269"/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O38" s="3"/>
      <c r="P38" s="137"/>
    </row>
    <row r="39" spans="2:16" ht="21.75" customHeight="1">
      <c r="B39" s="213" t="s">
        <v>225</v>
      </c>
      <c r="C39" s="213"/>
      <c r="D39" s="213"/>
      <c r="E39" s="214"/>
      <c r="F39" s="214"/>
      <c r="G39" s="214"/>
      <c r="H39" s="214"/>
      <c r="I39" s="214"/>
      <c r="J39" s="214"/>
      <c r="K39" s="214"/>
      <c r="L39" s="214"/>
      <c r="M39" s="214"/>
      <c r="N39" s="2"/>
      <c r="O39" s="132"/>
      <c r="P39" s="137"/>
    </row>
    <row r="40" spans="2:16" ht="27.75" customHeight="1">
      <c r="B40" s="215"/>
      <c r="C40" s="215"/>
      <c r="D40" s="215"/>
      <c r="E40" s="216"/>
      <c r="F40" s="216"/>
      <c r="G40" s="216"/>
      <c r="H40" s="216"/>
      <c r="I40" s="216"/>
      <c r="J40" s="216"/>
      <c r="K40" s="216"/>
      <c r="L40" s="216"/>
      <c r="M40" s="216"/>
      <c r="N40" s="2"/>
      <c r="O40" s="132"/>
      <c r="P40" s="137"/>
    </row>
    <row r="41" ht="11.25" customHeight="1">
      <c r="P41" s="137"/>
    </row>
    <row r="42" spans="2:16" ht="42.75" customHeight="1">
      <c r="B42" s="206" t="s">
        <v>2</v>
      </c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P42" s="137"/>
    </row>
    <row r="43" spans="2:16" ht="74.25" customHeight="1">
      <c r="B43" s="208" t="s">
        <v>244</v>
      </c>
      <c r="C43" s="209"/>
      <c r="D43" s="200" t="s">
        <v>374</v>
      </c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P43" s="137"/>
    </row>
    <row r="44" spans="2:14" ht="71.25" customHeight="1">
      <c r="B44" s="210" t="s">
        <v>66</v>
      </c>
      <c r="C44" s="211"/>
      <c r="D44" s="212" t="s">
        <v>245</v>
      </c>
      <c r="E44" s="212"/>
      <c r="F44" s="212"/>
      <c r="G44" s="212"/>
      <c r="H44" s="212"/>
      <c r="I44" s="212"/>
      <c r="J44" s="212"/>
      <c r="K44" s="212"/>
      <c r="L44" s="212"/>
      <c r="M44" s="212"/>
      <c r="N44" s="212"/>
    </row>
    <row r="45" spans="2:14" ht="48.75" customHeight="1">
      <c r="B45" s="204" t="s">
        <v>67</v>
      </c>
      <c r="C45" s="205"/>
      <c r="D45" s="200" t="s">
        <v>246</v>
      </c>
      <c r="E45" s="200"/>
      <c r="F45" s="200"/>
      <c r="G45" s="200"/>
      <c r="H45" s="200"/>
      <c r="I45" s="200"/>
      <c r="J45" s="200"/>
      <c r="K45" s="200"/>
      <c r="L45" s="200"/>
      <c r="M45" s="200"/>
      <c r="N45" s="200"/>
    </row>
    <row r="46" spans="2:14" ht="33.75" customHeight="1">
      <c r="B46" s="198" t="s">
        <v>135</v>
      </c>
      <c r="C46" s="199"/>
      <c r="D46" s="200" t="s">
        <v>247</v>
      </c>
      <c r="E46" s="200"/>
      <c r="F46" s="200"/>
      <c r="G46" s="200"/>
      <c r="H46" s="200"/>
      <c r="I46" s="200"/>
      <c r="J46" s="200"/>
      <c r="K46" s="200"/>
      <c r="L46" s="200"/>
      <c r="M46" s="200"/>
      <c r="N46" s="200"/>
    </row>
    <row r="47" spans="2:14" ht="76.5" customHeight="1">
      <c r="B47" s="201" t="s">
        <v>248</v>
      </c>
      <c r="C47" s="202"/>
      <c r="D47" s="203" t="s">
        <v>249</v>
      </c>
      <c r="E47" s="203"/>
      <c r="F47" s="203"/>
      <c r="G47" s="203"/>
      <c r="H47" s="203"/>
      <c r="I47" s="203"/>
      <c r="J47" s="203"/>
      <c r="K47" s="203"/>
      <c r="L47" s="203"/>
      <c r="M47" s="203"/>
      <c r="N47" s="203"/>
    </row>
    <row r="48" spans="2:14" ht="103.5" customHeight="1">
      <c r="B48" s="204" t="s">
        <v>250</v>
      </c>
      <c r="C48" s="205"/>
      <c r="D48" s="200" t="s">
        <v>375</v>
      </c>
      <c r="E48" s="200"/>
      <c r="F48" s="200"/>
      <c r="G48" s="200"/>
      <c r="H48" s="200"/>
      <c r="I48" s="200"/>
      <c r="J48" s="200"/>
      <c r="K48" s="200"/>
      <c r="L48" s="200"/>
      <c r="M48" s="200"/>
      <c r="N48" s="200"/>
    </row>
  </sheetData>
  <sheetProtection/>
  <mergeCells count="112">
    <mergeCell ref="E38:M38"/>
    <mergeCell ref="B38:D38"/>
    <mergeCell ref="B2:C2"/>
    <mergeCell ref="D2:N2"/>
    <mergeCell ref="B3:E3"/>
    <mergeCell ref="B4:C4"/>
    <mergeCell ref="D4:F4"/>
    <mergeCell ref="I4:J4"/>
    <mergeCell ref="K4:N4"/>
    <mergeCell ref="B5:C5"/>
    <mergeCell ref="D5:F5"/>
    <mergeCell ref="I5:J5"/>
    <mergeCell ref="K5:N5"/>
    <mergeCell ref="B6:C6"/>
    <mergeCell ref="D6:H6"/>
    <mergeCell ref="I6:J6"/>
    <mergeCell ref="K6:N6"/>
    <mergeCell ref="B7:C7"/>
    <mergeCell ref="D7:F7"/>
    <mergeCell ref="G7:H7"/>
    <mergeCell ref="I7:J7"/>
    <mergeCell ref="K7:N7"/>
    <mergeCell ref="B8:C8"/>
    <mergeCell ref="E8:F8"/>
    <mergeCell ref="G8:N8"/>
    <mergeCell ref="B11:M11"/>
    <mergeCell ref="B13:D14"/>
    <mergeCell ref="E13:F13"/>
    <mergeCell ref="G13:H13"/>
    <mergeCell ref="I13:J13"/>
    <mergeCell ref="K13:L13"/>
    <mergeCell ref="E14:F14"/>
    <mergeCell ref="G14:H14"/>
    <mergeCell ref="I14:J14"/>
    <mergeCell ref="K14:L14"/>
    <mergeCell ref="B16:D17"/>
    <mergeCell ref="E16:F16"/>
    <mergeCell ref="G16:H16"/>
    <mergeCell ref="I16:J16"/>
    <mergeCell ref="K16:L16"/>
    <mergeCell ref="M16:N16"/>
    <mergeCell ref="E17:F17"/>
    <mergeCell ref="G17:H17"/>
    <mergeCell ref="I17:J17"/>
    <mergeCell ref="K17:L17"/>
    <mergeCell ref="M17:N17"/>
    <mergeCell ref="B19:N19"/>
    <mergeCell ref="B20:D21"/>
    <mergeCell ref="E20:F20"/>
    <mergeCell ref="G20:H20"/>
    <mergeCell ref="I20:J20"/>
    <mergeCell ref="K20:L20"/>
    <mergeCell ref="M20:N20"/>
    <mergeCell ref="E21:F21"/>
    <mergeCell ref="G21:H21"/>
    <mergeCell ref="I21:J21"/>
    <mergeCell ref="K21:L21"/>
    <mergeCell ref="M21:N21"/>
    <mergeCell ref="B22:B28"/>
    <mergeCell ref="C22:D23"/>
    <mergeCell ref="E22:G22"/>
    <mergeCell ref="H22:J22"/>
    <mergeCell ref="K22:N22"/>
    <mergeCell ref="E23:G23"/>
    <mergeCell ref="H23:J23"/>
    <mergeCell ref="K23:N23"/>
    <mergeCell ref="C24:D25"/>
    <mergeCell ref="E24:F24"/>
    <mergeCell ref="G24:H24"/>
    <mergeCell ref="I24:J24"/>
    <mergeCell ref="K24:L24"/>
    <mergeCell ref="M24:N24"/>
    <mergeCell ref="E25:F25"/>
    <mergeCell ref="G25:H25"/>
    <mergeCell ref="I25:J25"/>
    <mergeCell ref="K25:L25"/>
    <mergeCell ref="M25:N25"/>
    <mergeCell ref="C26:D28"/>
    <mergeCell ref="E26:F26"/>
    <mergeCell ref="G26:H26"/>
    <mergeCell ref="I26:J26"/>
    <mergeCell ref="K26:L26"/>
    <mergeCell ref="M26:N26"/>
    <mergeCell ref="B32:M32"/>
    <mergeCell ref="B33:D33"/>
    <mergeCell ref="E33:M33"/>
    <mergeCell ref="P33:T33"/>
    <mergeCell ref="B34:D34"/>
    <mergeCell ref="E34:M34"/>
    <mergeCell ref="B39:D39"/>
    <mergeCell ref="E39:M39"/>
    <mergeCell ref="B40:D40"/>
    <mergeCell ref="E40:M40"/>
    <mergeCell ref="B35:D35"/>
    <mergeCell ref="E35:M35"/>
    <mergeCell ref="B36:D36"/>
    <mergeCell ref="E36:M36"/>
    <mergeCell ref="B37:D37"/>
    <mergeCell ref="E37:M37"/>
    <mergeCell ref="B42:M42"/>
    <mergeCell ref="B43:C43"/>
    <mergeCell ref="D43:N43"/>
    <mergeCell ref="B44:C44"/>
    <mergeCell ref="D44:N44"/>
    <mergeCell ref="B45:C45"/>
    <mergeCell ref="D45:N45"/>
    <mergeCell ref="B46:C46"/>
    <mergeCell ref="D46:N46"/>
    <mergeCell ref="B47:C47"/>
    <mergeCell ref="D47:N47"/>
    <mergeCell ref="B48:C48"/>
    <mergeCell ref="D48:N48"/>
  </mergeCells>
  <dataValidations count="6">
    <dataValidation type="list" allowBlank="1" showInputMessage="1" showErrorMessage="1" sqref="N28">
      <formula1>"--선택--,01,02,03,04,05,06,07,08,09,10,11,12"</formula1>
    </dataValidation>
    <dataValidation type="list" allowBlank="1" showInputMessage="1" showErrorMessage="1" sqref="M28">
      <formula1>"--선택--,2000,2001,2002,2003,2004,2005,2006,2007,2008,2009,2010,2011,2012,2013,2014,2015,2016,2017,2018,2019,2020"</formula1>
    </dataValidation>
    <dataValidation type="list" allowBlank="1" showInputMessage="1" showErrorMessage="1" sqref="K28">
      <formula1>"--선택--,2000,2001,2002,2003,2004,2005,2006,2007,2008,2009,2010,2011,2012,2013,2014,2015,2016,2017,2018,2019,2020"</formula1>
    </dataValidation>
    <dataValidation type="list" allowBlank="1" showInputMessage="1" showErrorMessage="1" sqref="L28">
      <formula1>"--선택--,01,02,03,04,05,06,07,08,09,10,11,12"</formula1>
    </dataValidation>
    <dataValidation type="list" allowBlank="1" showInputMessage="1" showErrorMessage="1" sqref="E28 G28 I28">
      <formula1>"--선택--,2000,2001,2002,2003,2004,2005,2006,2007,2008,2009,2010,2011,2012,2013,2014,2015,2016,2017,2018,2019,2020"</formula1>
    </dataValidation>
    <dataValidation type="list" allowBlank="1" showInputMessage="1" showErrorMessage="1" sqref="F28 H28 J28">
      <formula1>"--선택--,01,02,03,04,05,06,07,08,09,10,11,12"</formula1>
    </dataValidation>
  </dataValidations>
  <printOptions horizontalCentered="1"/>
  <pageMargins left="0.1968503937007874" right="0.2362204724409449" top="0.3937007874015748" bottom="0.4330708661417323" header="0.31496062992125984" footer="0.31496062992125984"/>
  <pageSetup cellComments="asDisplayed" fitToHeight="0" fitToWidth="1" horizontalDpi="600" verticalDpi="600" orientation="portrait" paperSize="9" scale="81" r:id="rId2"/>
  <rowBreaks count="1" manualBreakCount="1">
    <brk id="40" max="8" man="1"/>
  </rowBreaks>
  <colBreaks count="1" manualBreakCount="1">
    <brk id="13" max="65535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9" tint="-0.24997000396251678"/>
    <pageSetUpPr fitToPage="1"/>
  </sheetPr>
  <dimension ref="A2:R94"/>
  <sheetViews>
    <sheetView showGridLines="0" zoomScalePageLayoutView="0" workbookViewId="0" topLeftCell="A1">
      <selection activeCell="B2" sqref="B2:I2"/>
    </sheetView>
  </sheetViews>
  <sheetFormatPr defaultColWidth="9.140625" defaultRowHeight="12.75"/>
  <cols>
    <col min="1" max="1" width="2.57421875" style="51" customWidth="1"/>
    <col min="2" max="2" width="14.00390625" style="51" customWidth="1"/>
    <col min="3" max="9" width="15.00390625" style="51" customWidth="1"/>
    <col min="10" max="10" width="18.8515625" style="93" customWidth="1"/>
    <col min="11" max="11" width="9.140625" style="116" customWidth="1"/>
    <col min="12" max="15" width="14.7109375" style="116" customWidth="1"/>
    <col min="16" max="17" width="9.140625" style="93" customWidth="1"/>
    <col min="18" max="16384" width="9.140625" style="51" customWidth="1"/>
  </cols>
  <sheetData>
    <row r="2" spans="2:17" s="33" customFormat="1" ht="39.75" customHeight="1" thickBot="1">
      <c r="B2" s="300" t="s">
        <v>142</v>
      </c>
      <c r="C2" s="300"/>
      <c r="D2" s="301"/>
      <c r="E2" s="301"/>
      <c r="F2" s="301"/>
      <c r="G2" s="301"/>
      <c r="H2" s="301"/>
      <c r="I2" s="302"/>
      <c r="J2" s="44"/>
      <c r="K2" s="103"/>
      <c r="L2" s="103"/>
      <c r="M2" s="103"/>
      <c r="N2" s="103"/>
      <c r="O2" s="103"/>
      <c r="P2" s="44"/>
      <c r="Q2" s="44"/>
    </row>
    <row r="3" spans="2:17" s="33" customFormat="1" ht="24" customHeight="1" thickTop="1">
      <c r="B3" s="34"/>
      <c r="C3" s="34"/>
      <c r="D3" s="34"/>
      <c r="E3" s="34"/>
      <c r="F3" s="34"/>
      <c r="G3" s="35"/>
      <c r="H3" s="304" t="s">
        <v>88</v>
      </c>
      <c r="I3" s="304"/>
      <c r="J3" s="44"/>
      <c r="K3" s="103"/>
      <c r="L3" s="103"/>
      <c r="M3" s="103"/>
      <c r="N3" s="103"/>
      <c r="O3" s="103"/>
      <c r="P3" s="44"/>
      <c r="Q3" s="44"/>
    </row>
    <row r="4" spans="2:18" s="33" customFormat="1" ht="23.25" customHeight="1">
      <c r="B4" s="413" t="s">
        <v>53</v>
      </c>
      <c r="C4" s="413"/>
      <c r="D4" s="413"/>
      <c r="E4" s="413"/>
      <c r="F4" s="413"/>
      <c r="G4" s="413"/>
      <c r="H4" s="413"/>
      <c r="I4" s="413"/>
      <c r="J4" s="44"/>
      <c r="K4" s="103"/>
      <c r="L4" s="103"/>
      <c r="M4" s="103"/>
      <c r="N4" s="103"/>
      <c r="O4" s="103"/>
      <c r="P4" s="44"/>
      <c r="Q4" s="44"/>
      <c r="R4" s="52" t="s">
        <v>25</v>
      </c>
    </row>
    <row r="5" spans="2:18" s="33" customFormat="1" ht="18.75" customHeight="1">
      <c r="B5" s="303" t="s">
        <v>6</v>
      </c>
      <c r="C5" s="277" t="s">
        <v>106</v>
      </c>
      <c r="D5" s="278"/>
      <c r="E5" s="279" t="s">
        <v>107</v>
      </c>
      <c r="F5" s="280"/>
      <c r="G5" s="279" t="s">
        <v>108</v>
      </c>
      <c r="H5" s="280"/>
      <c r="I5" s="65" t="s">
        <v>8</v>
      </c>
      <c r="J5" s="44"/>
      <c r="K5" s="103"/>
      <c r="L5" s="103"/>
      <c r="M5" s="103"/>
      <c r="N5" s="103"/>
      <c r="O5" s="103"/>
      <c r="P5" s="44"/>
      <c r="Q5" s="44"/>
      <c r="R5" s="52" t="s">
        <v>26</v>
      </c>
    </row>
    <row r="6" spans="2:18" s="33" customFormat="1" ht="18" customHeight="1">
      <c r="B6" s="303"/>
      <c r="C6" s="275">
        <v>0</v>
      </c>
      <c r="D6" s="276"/>
      <c r="E6" s="273">
        <v>0</v>
      </c>
      <c r="F6" s="274"/>
      <c r="G6" s="273">
        <v>0</v>
      </c>
      <c r="H6" s="274"/>
      <c r="I6" s="66"/>
      <c r="J6" s="44"/>
      <c r="K6" s="103"/>
      <c r="L6" s="103"/>
      <c r="M6" s="103"/>
      <c r="N6" s="103"/>
      <c r="O6" s="103"/>
      <c r="P6" s="44"/>
      <c r="Q6" s="44"/>
      <c r="R6" s="52" t="s">
        <v>27</v>
      </c>
    </row>
    <row r="7" spans="2:18" s="33" customFormat="1" ht="18.75" customHeight="1">
      <c r="B7" s="303" t="s">
        <v>7</v>
      </c>
      <c r="C7" s="277" t="s">
        <v>106</v>
      </c>
      <c r="D7" s="278"/>
      <c r="E7" s="279" t="s">
        <v>107</v>
      </c>
      <c r="F7" s="280"/>
      <c r="G7" s="279" t="s">
        <v>108</v>
      </c>
      <c r="H7" s="280"/>
      <c r="I7" s="65" t="s">
        <v>8</v>
      </c>
      <c r="J7" s="44"/>
      <c r="K7" s="103"/>
      <c r="L7" s="103"/>
      <c r="M7" s="103"/>
      <c r="N7" s="103"/>
      <c r="O7" s="103"/>
      <c r="P7" s="44"/>
      <c r="Q7" s="44"/>
      <c r="R7" s="52" t="s">
        <v>64</v>
      </c>
    </row>
    <row r="8" spans="2:18" s="33" customFormat="1" ht="18" customHeight="1">
      <c r="B8" s="303"/>
      <c r="C8" s="275">
        <v>0</v>
      </c>
      <c r="D8" s="276"/>
      <c r="E8" s="273">
        <v>0</v>
      </c>
      <c r="F8" s="274"/>
      <c r="G8" s="273">
        <v>0</v>
      </c>
      <c r="H8" s="274"/>
      <c r="I8" s="66"/>
      <c r="J8" s="44"/>
      <c r="K8" s="103"/>
      <c r="L8" s="103"/>
      <c r="M8" s="103"/>
      <c r="N8" s="103"/>
      <c r="O8" s="103"/>
      <c r="P8" s="44"/>
      <c r="Q8" s="44"/>
      <c r="R8" s="52" t="s">
        <v>65</v>
      </c>
    </row>
    <row r="9" spans="2:18" s="33" customFormat="1" ht="30" customHeight="1">
      <c r="B9" s="253" t="s">
        <v>143</v>
      </c>
      <c r="C9" s="253"/>
      <c r="D9" s="253"/>
      <c r="E9" s="253"/>
      <c r="F9" s="253"/>
      <c r="G9" s="253"/>
      <c r="H9" s="253"/>
      <c r="I9" s="253"/>
      <c r="J9" s="88"/>
      <c r="K9" s="103"/>
      <c r="L9" s="103" t="s">
        <v>163</v>
      </c>
      <c r="M9" s="103" t="s">
        <v>164</v>
      </c>
      <c r="N9" s="103" t="s">
        <v>165</v>
      </c>
      <c r="O9" s="103" t="s">
        <v>166</v>
      </c>
      <c r="P9" s="44"/>
      <c r="Q9" s="44"/>
      <c r="R9" s="52"/>
    </row>
    <row r="10" spans="2:18" s="33" customFormat="1" ht="29.25" customHeight="1">
      <c r="B10" s="305" t="s">
        <v>137</v>
      </c>
      <c r="C10" s="305"/>
      <c r="D10" s="85" t="s">
        <v>161</v>
      </c>
      <c r="E10" s="311" t="s">
        <v>160</v>
      </c>
      <c r="F10" s="312"/>
      <c r="G10" s="313"/>
      <c r="H10" s="230" t="s">
        <v>1</v>
      </c>
      <c r="I10" s="230"/>
      <c r="J10" s="89"/>
      <c r="K10" s="103"/>
      <c r="L10" s="104" t="s">
        <v>114</v>
      </c>
      <c r="M10" s="104" t="s">
        <v>114</v>
      </c>
      <c r="N10" s="104" t="s">
        <v>114</v>
      </c>
      <c r="O10" s="104" t="s">
        <v>114</v>
      </c>
      <c r="P10" s="44"/>
      <c r="Q10" s="44"/>
      <c r="R10" s="52"/>
    </row>
    <row r="11" spans="2:18" s="33" customFormat="1" ht="29.25" customHeight="1">
      <c r="B11" s="305"/>
      <c r="C11" s="305"/>
      <c r="D11" s="86" t="s">
        <v>372</v>
      </c>
      <c r="E11" s="314" t="s">
        <v>372</v>
      </c>
      <c r="F11" s="315"/>
      <c r="G11" s="316"/>
      <c r="H11" s="307" t="s">
        <v>176</v>
      </c>
      <c r="I11" s="307"/>
      <c r="J11" s="90"/>
      <c r="K11" s="103"/>
      <c r="L11" s="105" t="s">
        <v>167</v>
      </c>
      <c r="M11" s="106" t="s">
        <v>131</v>
      </c>
      <c r="N11" s="106" t="s">
        <v>128</v>
      </c>
      <c r="O11" s="106" t="s">
        <v>131</v>
      </c>
      <c r="P11" s="44"/>
      <c r="Q11" s="44"/>
      <c r="R11" s="52"/>
    </row>
    <row r="12" spans="2:18" s="33" customFormat="1" ht="29.25" customHeight="1">
      <c r="B12" s="305" t="s">
        <v>172</v>
      </c>
      <c r="C12" s="305"/>
      <c r="D12" s="308" t="s">
        <v>152</v>
      </c>
      <c r="E12" s="308"/>
      <c r="F12" s="308"/>
      <c r="G12" s="308"/>
      <c r="H12" s="308"/>
      <c r="I12" s="308"/>
      <c r="J12" s="91"/>
      <c r="K12" s="103"/>
      <c r="L12" s="105" t="s">
        <v>168</v>
      </c>
      <c r="M12" s="106" t="s">
        <v>113</v>
      </c>
      <c r="N12" s="106" t="s">
        <v>129</v>
      </c>
      <c r="O12" s="106" t="s">
        <v>113</v>
      </c>
      <c r="P12" s="44"/>
      <c r="Q12" s="44"/>
      <c r="R12" s="52"/>
    </row>
    <row r="13" spans="2:18" s="33" customFormat="1" ht="29.25" customHeight="1">
      <c r="B13" s="310" t="s">
        <v>170</v>
      </c>
      <c r="C13" s="305"/>
      <c r="D13" s="59" t="s">
        <v>138</v>
      </c>
      <c r="E13" s="59" t="s">
        <v>139</v>
      </c>
      <c r="F13" s="59" t="s">
        <v>140</v>
      </c>
      <c r="G13" s="77" t="s">
        <v>141</v>
      </c>
      <c r="H13" s="239" t="s">
        <v>171</v>
      </c>
      <c r="I13" s="241"/>
      <c r="J13" s="89"/>
      <c r="K13" s="103"/>
      <c r="L13" s="105" t="s">
        <v>169</v>
      </c>
      <c r="M13" s="106" t="s">
        <v>118</v>
      </c>
      <c r="N13" s="106" t="s">
        <v>182</v>
      </c>
      <c r="O13" s="106" t="s">
        <v>118</v>
      </c>
      <c r="P13" s="44"/>
      <c r="Q13" s="44"/>
      <c r="R13" s="52"/>
    </row>
    <row r="14" spans="2:18" s="33" customFormat="1" ht="29.25" customHeight="1">
      <c r="B14" s="305"/>
      <c r="C14" s="305"/>
      <c r="D14" s="79"/>
      <c r="E14" s="79"/>
      <c r="F14" s="79"/>
      <c r="G14" s="79"/>
      <c r="H14" s="307" t="s">
        <v>177</v>
      </c>
      <c r="I14" s="307"/>
      <c r="J14" s="89"/>
      <c r="K14" s="103"/>
      <c r="L14" s="105"/>
      <c r="M14" s="106" t="s">
        <v>119</v>
      </c>
      <c r="N14" s="106" t="s">
        <v>180</v>
      </c>
      <c r="O14" s="106" t="s">
        <v>119</v>
      </c>
      <c r="P14" s="44"/>
      <c r="Q14" s="44"/>
      <c r="R14" s="52"/>
    </row>
    <row r="15" spans="1:17" s="33" customFormat="1" ht="18" customHeight="1">
      <c r="A15" s="36"/>
      <c r="B15" s="36"/>
      <c r="C15" s="37"/>
      <c r="D15" s="38"/>
      <c r="E15" s="36"/>
      <c r="F15" s="36"/>
      <c r="G15" s="39"/>
      <c r="H15" s="40"/>
      <c r="J15" s="44"/>
      <c r="K15" s="103"/>
      <c r="L15" s="105"/>
      <c r="M15" s="107" t="s">
        <v>134</v>
      </c>
      <c r="N15" s="108" t="s">
        <v>181</v>
      </c>
      <c r="O15" s="107" t="s">
        <v>134</v>
      </c>
      <c r="P15" s="44"/>
      <c r="Q15" s="44"/>
    </row>
    <row r="16" spans="2:17" s="33" customFormat="1" ht="23.25" customHeight="1">
      <c r="B16" s="414" t="s">
        <v>144</v>
      </c>
      <c r="C16" s="414"/>
      <c r="D16" s="414"/>
      <c r="E16" s="414"/>
      <c r="F16" s="414"/>
      <c r="G16" s="414"/>
      <c r="J16" s="44"/>
      <c r="K16" s="103"/>
      <c r="L16" s="105"/>
      <c r="M16" s="106" t="s">
        <v>120</v>
      </c>
      <c r="N16" s="108" t="s">
        <v>183</v>
      </c>
      <c r="O16" s="106" t="s">
        <v>120</v>
      </c>
      <c r="P16" s="44"/>
      <c r="Q16" s="44"/>
    </row>
    <row r="17" spans="2:17" s="33" customFormat="1" ht="19.5" customHeight="1">
      <c r="B17" s="415" t="s">
        <v>23</v>
      </c>
      <c r="C17" s="416" t="s">
        <v>24</v>
      </c>
      <c r="D17" s="417" t="s">
        <v>9</v>
      </c>
      <c r="E17" s="418" t="s">
        <v>20</v>
      </c>
      <c r="F17" s="417" t="s">
        <v>56</v>
      </c>
      <c r="G17" s="417" t="s">
        <v>4</v>
      </c>
      <c r="J17" s="44"/>
      <c r="K17" s="103"/>
      <c r="L17" s="105"/>
      <c r="M17" s="107" t="s">
        <v>133</v>
      </c>
      <c r="N17" s="108" t="s">
        <v>184</v>
      </c>
      <c r="O17" s="107" t="s">
        <v>133</v>
      </c>
      <c r="P17" s="44"/>
      <c r="Q17" s="44"/>
    </row>
    <row r="18" spans="2:17" s="33" customFormat="1" ht="30" customHeight="1">
      <c r="B18" s="419"/>
      <c r="C18" s="419"/>
      <c r="D18" s="419"/>
      <c r="E18" s="419"/>
      <c r="F18" s="420"/>
      <c r="G18" s="420"/>
      <c r="J18" s="44"/>
      <c r="K18" s="103"/>
      <c r="L18" s="105"/>
      <c r="M18" s="106" t="s">
        <v>121</v>
      </c>
      <c r="N18" s="108"/>
      <c r="O18" s="106" t="s">
        <v>121</v>
      </c>
      <c r="P18" s="44"/>
      <c r="Q18" s="44"/>
    </row>
    <row r="19" spans="2:17" s="33" customFormat="1" ht="16.5" customHeight="1">
      <c r="B19" s="34"/>
      <c r="C19" s="34"/>
      <c r="D19" s="34"/>
      <c r="E19" s="34"/>
      <c r="J19" s="44"/>
      <c r="K19" s="103"/>
      <c r="L19" s="105"/>
      <c r="M19" s="108" t="s">
        <v>162</v>
      </c>
      <c r="N19" s="108"/>
      <c r="O19" s="106" t="s">
        <v>128</v>
      </c>
      <c r="P19" s="44"/>
      <c r="Q19" s="44"/>
    </row>
    <row r="20" spans="2:17" s="33" customFormat="1" ht="23.25" customHeight="1">
      <c r="B20" s="413" t="s">
        <v>145</v>
      </c>
      <c r="C20" s="413"/>
      <c r="D20" s="413"/>
      <c r="E20" s="413"/>
      <c r="J20" s="44"/>
      <c r="K20" s="103"/>
      <c r="L20" s="105"/>
      <c r="M20" s="108"/>
      <c r="N20" s="108"/>
      <c r="O20" s="106" t="s">
        <v>129</v>
      </c>
      <c r="P20" s="44"/>
      <c r="Q20" s="44"/>
    </row>
    <row r="21" spans="2:17" s="33" customFormat="1" ht="23.25" customHeight="1">
      <c r="B21" s="421" t="s">
        <v>34</v>
      </c>
      <c r="C21" s="415" t="s">
        <v>11</v>
      </c>
      <c r="D21" s="422" t="s">
        <v>12</v>
      </c>
      <c r="E21" s="422"/>
      <c r="F21" s="41"/>
      <c r="G21" s="42"/>
      <c r="H21" s="41"/>
      <c r="J21" s="44"/>
      <c r="K21" s="103"/>
      <c r="L21" s="105"/>
      <c r="M21" s="108"/>
      <c r="N21" s="108"/>
      <c r="O21" s="106" t="s">
        <v>182</v>
      </c>
      <c r="P21" s="44"/>
      <c r="Q21" s="44"/>
    </row>
    <row r="22" spans="2:17" s="33" customFormat="1" ht="29.25" customHeight="1">
      <c r="B22" s="423"/>
      <c r="C22" s="415" t="s">
        <v>10</v>
      </c>
      <c r="D22" s="424"/>
      <c r="E22" s="424"/>
      <c r="F22" s="43"/>
      <c r="G22" s="43"/>
      <c r="H22" s="43"/>
      <c r="J22" s="44"/>
      <c r="K22" s="103"/>
      <c r="L22" s="105"/>
      <c r="M22" s="108"/>
      <c r="N22" s="108"/>
      <c r="O22" s="106" t="s">
        <v>180</v>
      </c>
      <c r="P22" s="44"/>
      <c r="Q22" s="44"/>
    </row>
    <row r="23" spans="2:17" s="33" customFormat="1" ht="29.25" customHeight="1">
      <c r="B23" s="423"/>
      <c r="C23" s="415" t="s">
        <v>22</v>
      </c>
      <c r="D23" s="424"/>
      <c r="E23" s="424"/>
      <c r="F23" s="45"/>
      <c r="G23" s="43"/>
      <c r="H23" s="45"/>
      <c r="J23" s="44"/>
      <c r="K23" s="103"/>
      <c r="L23" s="105"/>
      <c r="M23" s="108"/>
      <c r="N23" s="108"/>
      <c r="O23" s="108" t="s">
        <v>181</v>
      </c>
      <c r="P23" s="44"/>
      <c r="Q23" s="44"/>
    </row>
    <row r="24" spans="2:17" s="33" customFormat="1" ht="29.25" customHeight="1">
      <c r="B24" s="423"/>
      <c r="C24" s="415" t="s">
        <v>33</v>
      </c>
      <c r="D24" s="425"/>
      <c r="E24" s="425"/>
      <c r="F24" s="43"/>
      <c r="G24" s="43"/>
      <c r="H24" s="43"/>
      <c r="I24" s="43"/>
      <c r="J24" s="44"/>
      <c r="K24" s="103"/>
      <c r="L24" s="109"/>
      <c r="M24" s="109"/>
      <c r="N24" s="109"/>
      <c r="O24" s="108" t="s">
        <v>183</v>
      </c>
      <c r="P24" s="44"/>
      <c r="Q24" s="44"/>
    </row>
    <row r="25" spans="2:17" s="33" customFormat="1" ht="29.25" customHeight="1">
      <c r="B25" s="423"/>
      <c r="C25" s="415" t="s">
        <v>17</v>
      </c>
      <c r="D25" s="424"/>
      <c r="E25" s="424"/>
      <c r="F25" s="43"/>
      <c r="G25" s="43"/>
      <c r="H25" s="43"/>
      <c r="I25" s="43"/>
      <c r="J25" s="44"/>
      <c r="K25" s="103"/>
      <c r="L25" s="103"/>
      <c r="M25" s="103"/>
      <c r="N25" s="103"/>
      <c r="O25" s="108" t="s">
        <v>184</v>
      </c>
      <c r="P25" s="44"/>
      <c r="Q25" s="44"/>
    </row>
    <row r="26" spans="2:17" s="33" customFormat="1" ht="18.75" customHeight="1">
      <c r="B26" s="303"/>
      <c r="C26" s="303"/>
      <c r="D26" s="303"/>
      <c r="E26" s="303"/>
      <c r="F26" s="43"/>
      <c r="G26" s="43"/>
      <c r="H26" s="43"/>
      <c r="I26" s="43"/>
      <c r="J26" s="44"/>
      <c r="K26" s="103"/>
      <c r="L26" s="103"/>
      <c r="M26" s="103"/>
      <c r="N26" s="103"/>
      <c r="O26" s="103"/>
      <c r="P26" s="44"/>
      <c r="Q26" s="44"/>
    </row>
    <row r="27" spans="2:17" s="33" customFormat="1" ht="23.25" customHeight="1">
      <c r="B27" s="426" t="s">
        <v>13</v>
      </c>
      <c r="C27" s="415" t="s">
        <v>11</v>
      </c>
      <c r="D27" s="422" t="s">
        <v>12</v>
      </c>
      <c r="E27" s="422"/>
      <c r="F27" s="41"/>
      <c r="G27" s="42"/>
      <c r="H27" s="42"/>
      <c r="I27" s="42"/>
      <c r="J27" s="44"/>
      <c r="K27" s="103"/>
      <c r="L27" s="103"/>
      <c r="M27" s="103"/>
      <c r="N27" s="103"/>
      <c r="O27" s="103"/>
      <c r="P27" s="44"/>
      <c r="Q27" s="44"/>
    </row>
    <row r="28" spans="2:17" s="33" customFormat="1" ht="30" customHeight="1">
      <c r="B28" s="426"/>
      <c r="C28" s="415" t="s">
        <v>85</v>
      </c>
      <c r="D28" s="424"/>
      <c r="E28" s="424"/>
      <c r="F28" s="43"/>
      <c r="G28" s="42"/>
      <c r="H28" s="43"/>
      <c r="I28" s="43"/>
      <c r="J28" s="44"/>
      <c r="K28" s="103"/>
      <c r="L28" s="103"/>
      <c r="M28" s="103"/>
      <c r="N28" s="103"/>
      <c r="O28" s="103"/>
      <c r="P28" s="44"/>
      <c r="Q28" s="44"/>
    </row>
    <row r="29" spans="2:17" s="33" customFormat="1" ht="30" customHeight="1">
      <c r="B29" s="426"/>
      <c r="C29" s="427" t="s">
        <v>13</v>
      </c>
      <c r="D29" s="428" t="s">
        <v>30</v>
      </c>
      <c r="E29" s="429"/>
      <c r="F29" s="45"/>
      <c r="G29" s="42"/>
      <c r="H29" s="45"/>
      <c r="I29" s="45"/>
      <c r="J29" s="44"/>
      <c r="K29" s="103"/>
      <c r="L29" s="103"/>
      <c r="M29" s="103"/>
      <c r="N29" s="103"/>
      <c r="O29" s="103"/>
      <c r="P29" s="44"/>
      <c r="Q29" s="44"/>
    </row>
    <row r="30" spans="2:17" s="33" customFormat="1" ht="30" customHeight="1">
      <c r="B30" s="426"/>
      <c r="C30" s="427"/>
      <c r="D30" s="428" t="s">
        <v>31</v>
      </c>
      <c r="E30" s="429"/>
      <c r="F30" s="45"/>
      <c r="G30" s="42"/>
      <c r="H30" s="45"/>
      <c r="I30" s="45"/>
      <c r="J30" s="44"/>
      <c r="K30" s="103"/>
      <c r="L30" s="103"/>
      <c r="M30" s="103"/>
      <c r="N30" s="103"/>
      <c r="O30" s="103"/>
      <c r="P30" s="44"/>
      <c r="Q30" s="44"/>
    </row>
    <row r="31" spans="2:17" s="33" customFormat="1" ht="30" customHeight="1">
      <c r="B31" s="426"/>
      <c r="C31" s="415" t="s">
        <v>32</v>
      </c>
      <c r="D31" s="425"/>
      <c r="E31" s="425"/>
      <c r="F31" s="46"/>
      <c r="G31" s="43"/>
      <c r="H31" s="45"/>
      <c r="I31" s="45"/>
      <c r="J31" s="44"/>
      <c r="K31" s="103"/>
      <c r="L31" s="103"/>
      <c r="M31" s="103"/>
      <c r="N31" s="103"/>
      <c r="O31" s="103"/>
      <c r="P31" s="44"/>
      <c r="Q31" s="44"/>
    </row>
    <row r="32" spans="2:17" s="33" customFormat="1" ht="30" customHeight="1">
      <c r="B32" s="426"/>
      <c r="C32" s="415" t="s">
        <v>4</v>
      </c>
      <c r="D32" s="424"/>
      <c r="E32" s="424"/>
      <c r="F32" s="45"/>
      <c r="G32" s="43"/>
      <c r="H32" s="45"/>
      <c r="I32" s="45"/>
      <c r="J32" s="44"/>
      <c r="K32" s="103"/>
      <c r="L32" s="103"/>
      <c r="M32" s="103"/>
      <c r="N32" s="103"/>
      <c r="O32" s="103"/>
      <c r="P32" s="44"/>
      <c r="Q32" s="44"/>
    </row>
    <row r="33" spans="2:17" s="33" customFormat="1" ht="18" customHeight="1">
      <c r="B33" s="303"/>
      <c r="C33" s="303"/>
      <c r="D33" s="303"/>
      <c r="E33" s="303"/>
      <c r="F33" s="45"/>
      <c r="G33" s="43"/>
      <c r="H33" s="45"/>
      <c r="I33" s="45"/>
      <c r="J33" s="44"/>
      <c r="K33" s="103"/>
      <c r="L33" s="103"/>
      <c r="M33" s="103"/>
      <c r="N33" s="103"/>
      <c r="O33" s="103"/>
      <c r="P33" s="44"/>
      <c r="Q33" s="44"/>
    </row>
    <row r="34" spans="2:17" s="48" customFormat="1" ht="11.25" customHeight="1">
      <c r="B34" s="47"/>
      <c r="F34" s="47"/>
      <c r="J34" s="47"/>
      <c r="K34" s="110"/>
      <c r="L34" s="110"/>
      <c r="M34" s="110"/>
      <c r="N34" s="110"/>
      <c r="O34" s="110"/>
      <c r="P34" s="47"/>
      <c r="Q34" s="47"/>
    </row>
    <row r="35" spans="2:17" s="3" customFormat="1" ht="23.25" customHeight="1">
      <c r="B35" s="54" t="s">
        <v>146</v>
      </c>
      <c r="C35" s="55"/>
      <c r="D35" s="56"/>
      <c r="J35" s="88"/>
      <c r="K35" s="73"/>
      <c r="L35" s="73"/>
      <c r="M35" s="73"/>
      <c r="N35" s="73"/>
      <c r="O35" s="73"/>
      <c r="P35" s="88"/>
      <c r="Q35" s="88"/>
    </row>
    <row r="36" spans="2:17" s="3" customFormat="1" ht="20.25" customHeight="1">
      <c r="B36" s="59" t="s">
        <v>18</v>
      </c>
      <c r="C36" s="60" t="s">
        <v>0</v>
      </c>
      <c r="D36" s="60" t="s">
        <v>15</v>
      </c>
      <c r="E36" s="60" t="s">
        <v>16</v>
      </c>
      <c r="F36" s="61" t="s">
        <v>98</v>
      </c>
      <c r="G36" s="72" t="s">
        <v>96</v>
      </c>
      <c r="H36" s="57"/>
      <c r="I36" s="58"/>
      <c r="J36" s="92"/>
      <c r="K36" s="73"/>
      <c r="L36" s="73"/>
      <c r="M36" s="73"/>
      <c r="N36" s="73"/>
      <c r="O36" s="73"/>
      <c r="P36" s="88"/>
      <c r="Q36" s="88"/>
    </row>
    <row r="37" spans="2:17" s="3" customFormat="1" ht="27" customHeight="1">
      <c r="B37" s="62"/>
      <c r="C37" s="63"/>
      <c r="D37" s="63"/>
      <c r="E37" s="63"/>
      <c r="F37" s="64"/>
      <c r="G37" s="64"/>
      <c r="H37" s="57"/>
      <c r="I37" s="58"/>
      <c r="J37" s="92"/>
      <c r="K37" s="73"/>
      <c r="L37" s="73"/>
      <c r="M37" s="73"/>
      <c r="N37" s="73"/>
      <c r="O37" s="73"/>
      <c r="P37" s="88"/>
      <c r="Q37" s="88"/>
    </row>
    <row r="38" spans="2:17" s="48" customFormat="1" ht="36.75" customHeight="1">
      <c r="B38" s="282" t="s">
        <v>2</v>
      </c>
      <c r="C38" s="282"/>
      <c r="D38" s="282"/>
      <c r="E38" s="282"/>
      <c r="F38" s="282"/>
      <c r="G38" s="282"/>
      <c r="H38" s="282"/>
      <c r="I38" s="282"/>
      <c r="J38" s="47"/>
      <c r="K38" s="110"/>
      <c r="L38" s="110"/>
      <c r="M38" s="110"/>
      <c r="N38" s="110"/>
      <c r="O38" s="110"/>
      <c r="P38" s="47"/>
      <c r="Q38" s="47"/>
    </row>
    <row r="39" spans="1:17" s="50" customFormat="1" ht="16.5" customHeight="1">
      <c r="A39" s="51"/>
      <c r="B39" s="283" t="s">
        <v>68</v>
      </c>
      <c r="C39" s="287" t="s">
        <v>109</v>
      </c>
      <c r="D39" s="287"/>
      <c r="E39" s="287"/>
      <c r="F39" s="287"/>
      <c r="G39" s="287"/>
      <c r="H39" s="287"/>
      <c r="I39" s="287"/>
      <c r="J39" s="93"/>
      <c r="K39" s="111"/>
      <c r="L39" s="111"/>
      <c r="M39" s="111"/>
      <c r="N39" s="111"/>
      <c r="O39" s="111"/>
      <c r="P39" s="49"/>
      <c r="Q39" s="49"/>
    </row>
    <row r="40" spans="1:17" s="50" customFormat="1" ht="16.5" customHeight="1">
      <c r="A40" s="51"/>
      <c r="B40" s="283"/>
      <c r="C40" s="287"/>
      <c r="D40" s="287"/>
      <c r="E40" s="287"/>
      <c r="F40" s="287"/>
      <c r="G40" s="287"/>
      <c r="H40" s="287"/>
      <c r="I40" s="287"/>
      <c r="J40" s="93"/>
      <c r="K40" s="111"/>
      <c r="L40" s="111"/>
      <c r="M40" s="111"/>
      <c r="N40" s="111"/>
      <c r="O40" s="111"/>
      <c r="P40" s="49"/>
      <c r="Q40" s="49"/>
    </row>
    <row r="41" spans="1:17" s="50" customFormat="1" ht="16.5" customHeight="1">
      <c r="A41" s="51"/>
      <c r="B41" s="283"/>
      <c r="C41" s="287"/>
      <c r="D41" s="287"/>
      <c r="E41" s="287"/>
      <c r="F41" s="287"/>
      <c r="G41" s="287"/>
      <c r="H41" s="287"/>
      <c r="I41" s="287"/>
      <c r="J41" s="93"/>
      <c r="K41" s="111"/>
      <c r="L41" s="111"/>
      <c r="M41" s="111"/>
      <c r="N41" s="111"/>
      <c r="O41" s="111"/>
      <c r="P41" s="49"/>
      <c r="Q41" s="49"/>
    </row>
    <row r="42" spans="1:17" s="50" customFormat="1" ht="16.5" customHeight="1">
      <c r="A42" s="51"/>
      <c r="B42" s="283"/>
      <c r="C42" s="287"/>
      <c r="D42" s="287"/>
      <c r="E42" s="287"/>
      <c r="F42" s="287"/>
      <c r="G42" s="287"/>
      <c r="H42" s="287"/>
      <c r="I42" s="287"/>
      <c r="J42" s="93"/>
      <c r="K42" s="111"/>
      <c r="L42" s="111"/>
      <c r="M42" s="111"/>
      <c r="N42" s="111"/>
      <c r="O42" s="111"/>
      <c r="P42" s="49"/>
      <c r="Q42" s="49"/>
    </row>
    <row r="43" spans="1:17" s="50" customFormat="1" ht="16.5" customHeight="1">
      <c r="A43" s="51"/>
      <c r="B43" s="283"/>
      <c r="C43" s="287"/>
      <c r="D43" s="287"/>
      <c r="E43" s="287"/>
      <c r="F43" s="287"/>
      <c r="G43" s="287"/>
      <c r="H43" s="287"/>
      <c r="I43" s="287"/>
      <c r="J43" s="93"/>
      <c r="K43" s="111"/>
      <c r="L43" s="111"/>
      <c r="M43" s="111"/>
      <c r="N43" s="111"/>
      <c r="O43" s="111"/>
      <c r="P43" s="49"/>
      <c r="Q43" s="49"/>
    </row>
    <row r="44" spans="1:17" s="50" customFormat="1" ht="18" customHeight="1">
      <c r="A44" s="51"/>
      <c r="B44" s="283"/>
      <c r="C44" s="287"/>
      <c r="D44" s="287"/>
      <c r="E44" s="287"/>
      <c r="F44" s="287"/>
      <c r="G44" s="287"/>
      <c r="H44" s="287"/>
      <c r="I44" s="287"/>
      <c r="J44" s="93"/>
      <c r="K44" s="111"/>
      <c r="L44" s="111"/>
      <c r="M44" s="111"/>
      <c r="N44" s="111"/>
      <c r="O44" s="111"/>
      <c r="P44" s="49"/>
      <c r="Q44" s="49"/>
    </row>
    <row r="45" spans="1:17" s="50" customFormat="1" ht="12.75" customHeight="1">
      <c r="A45" s="51"/>
      <c r="B45" s="289" t="s">
        <v>69</v>
      </c>
      <c r="C45" s="287" t="s">
        <v>87</v>
      </c>
      <c r="D45" s="287"/>
      <c r="E45" s="287"/>
      <c r="F45" s="287"/>
      <c r="G45" s="287"/>
      <c r="H45" s="287"/>
      <c r="I45" s="287"/>
      <c r="J45" s="93"/>
      <c r="K45" s="111"/>
      <c r="L45" s="111"/>
      <c r="M45" s="111"/>
      <c r="N45" s="111"/>
      <c r="O45" s="111"/>
      <c r="P45" s="49"/>
      <c r="Q45" s="49"/>
    </row>
    <row r="46" spans="1:17" s="50" customFormat="1" ht="12.75" customHeight="1">
      <c r="A46" s="51"/>
      <c r="B46" s="289"/>
      <c r="C46" s="287"/>
      <c r="D46" s="287"/>
      <c r="E46" s="287"/>
      <c r="F46" s="287"/>
      <c r="G46" s="287"/>
      <c r="H46" s="287"/>
      <c r="I46" s="287"/>
      <c r="J46" s="93"/>
      <c r="K46" s="111"/>
      <c r="L46" s="111"/>
      <c r="M46" s="111"/>
      <c r="N46" s="111"/>
      <c r="O46" s="111"/>
      <c r="P46" s="49"/>
      <c r="Q46" s="49"/>
    </row>
    <row r="47" spans="1:17" s="50" customFormat="1" ht="12.75" customHeight="1">
      <c r="A47" s="51"/>
      <c r="B47" s="289"/>
      <c r="C47" s="287"/>
      <c r="D47" s="287"/>
      <c r="E47" s="287"/>
      <c r="F47" s="287"/>
      <c r="G47" s="287"/>
      <c r="H47" s="287"/>
      <c r="I47" s="287"/>
      <c r="J47" s="93"/>
      <c r="K47" s="111"/>
      <c r="L47" s="111"/>
      <c r="M47" s="111"/>
      <c r="N47" s="111"/>
      <c r="O47" s="111"/>
      <c r="P47" s="49"/>
      <c r="Q47" s="49"/>
    </row>
    <row r="48" spans="1:17" s="50" customFormat="1" ht="12.75" customHeight="1">
      <c r="A48" s="51"/>
      <c r="B48" s="289"/>
      <c r="C48" s="287"/>
      <c r="D48" s="287"/>
      <c r="E48" s="287"/>
      <c r="F48" s="287"/>
      <c r="G48" s="287"/>
      <c r="H48" s="287"/>
      <c r="I48" s="287"/>
      <c r="J48" s="93"/>
      <c r="K48" s="111"/>
      <c r="L48" s="111"/>
      <c r="M48" s="111"/>
      <c r="N48" s="111"/>
      <c r="O48" s="111"/>
      <c r="P48" s="49"/>
      <c r="Q48" s="49"/>
    </row>
    <row r="49" spans="1:17" s="50" customFormat="1" ht="23.25" customHeight="1">
      <c r="A49" s="51"/>
      <c r="B49" s="289"/>
      <c r="C49" s="288"/>
      <c r="D49" s="288"/>
      <c r="E49" s="288"/>
      <c r="F49" s="288"/>
      <c r="G49" s="288"/>
      <c r="H49" s="288"/>
      <c r="I49" s="288"/>
      <c r="J49" s="93"/>
      <c r="K49" s="111"/>
      <c r="L49" s="111"/>
      <c r="M49" s="111"/>
      <c r="N49" s="111"/>
      <c r="O49" s="111"/>
      <c r="P49" s="49"/>
      <c r="Q49" s="49"/>
    </row>
    <row r="50" spans="2:17" s="1" customFormat="1" ht="15.75" customHeight="1">
      <c r="B50" s="283" t="s">
        <v>132</v>
      </c>
      <c r="C50" s="306" t="s">
        <v>115</v>
      </c>
      <c r="D50" s="306"/>
      <c r="E50" s="306"/>
      <c r="F50" s="306"/>
      <c r="G50" s="306"/>
      <c r="H50" s="306"/>
      <c r="I50" s="306"/>
      <c r="J50" s="83"/>
      <c r="K50" s="112"/>
      <c r="L50" s="16"/>
      <c r="M50" s="16"/>
      <c r="N50" s="113"/>
      <c r="O50" s="16"/>
      <c r="P50" s="6"/>
      <c r="Q50" s="6"/>
    </row>
    <row r="51" spans="2:17" s="1" customFormat="1" ht="29.25" customHeight="1">
      <c r="B51" s="283"/>
      <c r="C51" s="317" t="s">
        <v>178</v>
      </c>
      <c r="D51" s="75" t="s">
        <v>131</v>
      </c>
      <c r="E51" s="281" t="s">
        <v>122</v>
      </c>
      <c r="F51" s="281"/>
      <c r="G51" s="281"/>
      <c r="H51" s="281"/>
      <c r="I51" s="281"/>
      <c r="J51" s="74"/>
      <c r="K51" s="114"/>
      <c r="L51" s="16"/>
      <c r="M51" s="16"/>
      <c r="N51" s="115"/>
      <c r="O51" s="16"/>
      <c r="P51" s="6"/>
      <c r="Q51" s="6"/>
    </row>
    <row r="52" spans="2:17" s="1" customFormat="1" ht="29.25" customHeight="1">
      <c r="B52" s="283"/>
      <c r="C52" s="318"/>
      <c r="D52" s="75" t="s">
        <v>113</v>
      </c>
      <c r="E52" s="281" t="s">
        <v>384</v>
      </c>
      <c r="F52" s="281"/>
      <c r="G52" s="281"/>
      <c r="H52" s="281"/>
      <c r="I52" s="281"/>
      <c r="J52" s="74"/>
      <c r="K52" s="114"/>
      <c r="L52" s="16"/>
      <c r="M52" s="16"/>
      <c r="N52" s="115"/>
      <c r="O52" s="16"/>
      <c r="P52" s="6"/>
      <c r="Q52" s="6"/>
    </row>
    <row r="53" spans="2:17" s="1" customFormat="1" ht="29.25" customHeight="1">
      <c r="B53" s="283"/>
      <c r="C53" s="318"/>
      <c r="D53" s="75" t="s">
        <v>118</v>
      </c>
      <c r="E53" s="281" t="s">
        <v>123</v>
      </c>
      <c r="F53" s="281"/>
      <c r="G53" s="281"/>
      <c r="H53" s="281"/>
      <c r="I53" s="281"/>
      <c r="J53" s="74"/>
      <c r="K53" s="114"/>
      <c r="L53" s="16"/>
      <c r="M53" s="16"/>
      <c r="N53" s="115"/>
      <c r="O53" s="16"/>
      <c r="P53" s="6"/>
      <c r="Q53" s="6"/>
    </row>
    <row r="54" spans="2:17" s="1" customFormat="1" ht="29.25" customHeight="1">
      <c r="B54" s="283"/>
      <c r="C54" s="318"/>
      <c r="D54" s="75" t="s">
        <v>119</v>
      </c>
      <c r="E54" s="281" t="s">
        <v>124</v>
      </c>
      <c r="F54" s="281"/>
      <c r="G54" s="281"/>
      <c r="H54" s="281"/>
      <c r="I54" s="281"/>
      <c r="J54" s="74"/>
      <c r="K54" s="114"/>
      <c r="L54" s="16"/>
      <c r="M54" s="16"/>
      <c r="N54" s="115"/>
      <c r="O54" s="16"/>
      <c r="P54" s="6"/>
      <c r="Q54" s="6"/>
    </row>
    <row r="55" spans="2:17" s="1" customFormat="1" ht="29.25" customHeight="1">
      <c r="B55" s="283"/>
      <c r="C55" s="318"/>
      <c r="D55" s="76" t="s">
        <v>134</v>
      </c>
      <c r="E55" s="281" t="s">
        <v>125</v>
      </c>
      <c r="F55" s="281"/>
      <c r="G55" s="281"/>
      <c r="H55" s="281"/>
      <c r="I55" s="281"/>
      <c r="J55" s="74"/>
      <c r="K55" s="114"/>
      <c r="L55" s="16"/>
      <c r="M55" s="16"/>
      <c r="N55" s="115"/>
      <c r="O55" s="16"/>
      <c r="P55" s="6"/>
      <c r="Q55" s="6"/>
    </row>
    <row r="56" spans="2:17" s="1" customFormat="1" ht="29.25" customHeight="1">
      <c r="B56" s="283"/>
      <c r="C56" s="318"/>
      <c r="D56" s="75" t="s">
        <v>120</v>
      </c>
      <c r="E56" s="281" t="s">
        <v>126</v>
      </c>
      <c r="F56" s="281"/>
      <c r="G56" s="281"/>
      <c r="H56" s="281"/>
      <c r="I56" s="281"/>
      <c r="J56" s="74"/>
      <c r="K56" s="114"/>
      <c r="L56" s="16"/>
      <c r="M56" s="16"/>
      <c r="N56" s="115"/>
      <c r="O56" s="16"/>
      <c r="P56" s="6"/>
      <c r="Q56" s="6"/>
    </row>
    <row r="57" spans="2:17" s="1" customFormat="1" ht="29.25" customHeight="1">
      <c r="B57" s="283"/>
      <c r="C57" s="318"/>
      <c r="D57" s="76" t="s">
        <v>133</v>
      </c>
      <c r="E57" s="281" t="s">
        <v>127</v>
      </c>
      <c r="F57" s="281"/>
      <c r="G57" s="281"/>
      <c r="H57" s="281"/>
      <c r="I57" s="281"/>
      <c r="J57" s="74"/>
      <c r="K57" s="114"/>
      <c r="L57" s="16"/>
      <c r="M57" s="16"/>
      <c r="N57" s="115"/>
      <c r="O57" s="16"/>
      <c r="P57" s="6"/>
      <c r="Q57" s="6"/>
    </row>
    <row r="58" spans="2:17" s="1" customFormat="1" ht="28.5" customHeight="1">
      <c r="B58" s="283"/>
      <c r="C58" s="319"/>
      <c r="D58" s="75" t="s">
        <v>121</v>
      </c>
      <c r="E58" s="281" t="s">
        <v>188</v>
      </c>
      <c r="F58" s="281"/>
      <c r="G58" s="281"/>
      <c r="H58" s="281"/>
      <c r="I58" s="281"/>
      <c r="J58" s="74"/>
      <c r="K58" s="114"/>
      <c r="L58" s="16"/>
      <c r="M58" s="16"/>
      <c r="N58" s="115"/>
      <c r="O58" s="16"/>
      <c r="P58" s="6"/>
      <c r="Q58" s="6"/>
    </row>
    <row r="59" spans="2:17" s="1" customFormat="1" ht="28.5" customHeight="1">
      <c r="B59" s="283"/>
      <c r="C59" s="317" t="s">
        <v>179</v>
      </c>
      <c r="D59" s="75" t="s">
        <v>128</v>
      </c>
      <c r="E59" s="287" t="s">
        <v>189</v>
      </c>
      <c r="F59" s="287"/>
      <c r="G59" s="287"/>
      <c r="H59" s="287"/>
      <c r="I59" s="287"/>
      <c r="J59" s="74"/>
      <c r="K59" s="114"/>
      <c r="L59" s="115"/>
      <c r="M59" s="16"/>
      <c r="N59" s="115"/>
      <c r="O59" s="16"/>
      <c r="P59" s="6"/>
      <c r="Q59" s="6"/>
    </row>
    <row r="60" spans="2:17" s="1" customFormat="1" ht="28.5" customHeight="1">
      <c r="B60" s="283"/>
      <c r="C60" s="318"/>
      <c r="D60" s="75" t="s">
        <v>129</v>
      </c>
      <c r="E60" s="287" t="s">
        <v>190</v>
      </c>
      <c r="F60" s="287"/>
      <c r="G60" s="287"/>
      <c r="H60" s="287"/>
      <c r="I60" s="287"/>
      <c r="J60" s="74"/>
      <c r="K60" s="114"/>
      <c r="L60" s="115"/>
      <c r="M60" s="16"/>
      <c r="N60" s="115"/>
      <c r="O60" s="16"/>
      <c r="P60" s="6"/>
      <c r="Q60" s="6"/>
    </row>
    <row r="61" spans="2:17" s="1" customFormat="1" ht="40.5" customHeight="1">
      <c r="B61" s="283"/>
      <c r="C61" s="318"/>
      <c r="D61" s="75" t="s">
        <v>185</v>
      </c>
      <c r="E61" s="329" t="s">
        <v>191</v>
      </c>
      <c r="F61" s="330"/>
      <c r="G61" s="330"/>
      <c r="H61" s="330"/>
      <c r="I61" s="331"/>
      <c r="J61" s="74"/>
      <c r="K61" s="114"/>
      <c r="L61" s="115"/>
      <c r="M61" s="16"/>
      <c r="N61" s="115"/>
      <c r="O61" s="16"/>
      <c r="P61" s="6"/>
      <c r="Q61" s="6"/>
    </row>
    <row r="62" spans="2:17" s="1" customFormat="1" ht="28.5" customHeight="1">
      <c r="B62" s="283"/>
      <c r="C62" s="318"/>
      <c r="D62" s="75" t="s">
        <v>186</v>
      </c>
      <c r="E62" s="329" t="s">
        <v>192</v>
      </c>
      <c r="F62" s="330"/>
      <c r="G62" s="330"/>
      <c r="H62" s="330"/>
      <c r="I62" s="331"/>
      <c r="J62" s="74"/>
      <c r="K62" s="114"/>
      <c r="L62" s="115"/>
      <c r="M62" s="16"/>
      <c r="N62" s="115"/>
      <c r="O62" s="16"/>
      <c r="P62" s="6"/>
      <c r="Q62" s="6"/>
    </row>
    <row r="63" spans="2:17" s="1" customFormat="1" ht="28.5" customHeight="1">
      <c r="B63" s="283"/>
      <c r="C63" s="318"/>
      <c r="D63" s="75" t="s">
        <v>130</v>
      </c>
      <c r="E63" s="287" t="s">
        <v>193</v>
      </c>
      <c r="F63" s="287"/>
      <c r="G63" s="287"/>
      <c r="H63" s="287"/>
      <c r="I63" s="287"/>
      <c r="J63" s="74"/>
      <c r="K63" s="114"/>
      <c r="L63" s="115"/>
      <c r="M63" s="16"/>
      <c r="N63" s="115"/>
      <c r="O63" s="16"/>
      <c r="P63" s="6"/>
      <c r="Q63" s="6"/>
    </row>
    <row r="64" spans="2:17" s="1" customFormat="1" ht="28.5" customHeight="1">
      <c r="B64" s="283"/>
      <c r="C64" s="319"/>
      <c r="D64" s="76" t="s">
        <v>187</v>
      </c>
      <c r="E64" s="287" t="s">
        <v>382</v>
      </c>
      <c r="F64" s="287"/>
      <c r="G64" s="287"/>
      <c r="H64" s="287"/>
      <c r="I64" s="287"/>
      <c r="J64" s="74"/>
      <c r="K64" s="114"/>
      <c r="L64" s="115"/>
      <c r="M64" s="16"/>
      <c r="N64" s="115"/>
      <c r="O64" s="16"/>
      <c r="P64" s="6"/>
      <c r="Q64" s="6"/>
    </row>
    <row r="65" spans="2:17" s="1" customFormat="1" ht="16.5" customHeight="1">
      <c r="B65" s="283"/>
      <c r="C65" s="326" t="s">
        <v>194</v>
      </c>
      <c r="D65" s="327"/>
      <c r="E65" s="327"/>
      <c r="F65" s="327"/>
      <c r="G65" s="327"/>
      <c r="H65" s="327"/>
      <c r="I65" s="328"/>
      <c r="J65" s="74"/>
      <c r="K65" s="114"/>
      <c r="L65" s="115"/>
      <c r="M65" s="16"/>
      <c r="N65" s="115"/>
      <c r="O65" s="16"/>
      <c r="P65" s="6"/>
      <c r="Q65" s="6"/>
    </row>
    <row r="66" spans="2:17" s="1" customFormat="1" ht="18" customHeight="1">
      <c r="B66" s="283"/>
      <c r="C66" s="78" t="s">
        <v>1</v>
      </c>
      <c r="D66" s="332" t="s">
        <v>110</v>
      </c>
      <c r="E66" s="333"/>
      <c r="F66" s="333"/>
      <c r="G66" s="333"/>
      <c r="H66" s="333"/>
      <c r="I66" s="334"/>
      <c r="J66" s="83"/>
      <c r="K66" s="112"/>
      <c r="L66" s="16"/>
      <c r="M66" s="16"/>
      <c r="N66" s="115"/>
      <c r="O66" s="16"/>
      <c r="P66" s="6"/>
      <c r="Q66" s="6"/>
    </row>
    <row r="67" spans="2:17" s="1" customFormat="1" ht="15" customHeight="1">
      <c r="B67" s="117" t="s">
        <v>173</v>
      </c>
      <c r="C67" s="309" t="s">
        <v>158</v>
      </c>
      <c r="D67" s="309"/>
      <c r="E67" s="309"/>
      <c r="F67" s="309"/>
      <c r="G67" s="309"/>
      <c r="H67" s="309"/>
      <c r="I67" s="309"/>
      <c r="J67" s="83"/>
      <c r="K67" s="112"/>
      <c r="L67" s="16"/>
      <c r="M67" s="16"/>
      <c r="N67" s="115"/>
      <c r="O67" s="16"/>
      <c r="P67" s="6"/>
      <c r="Q67" s="6"/>
    </row>
    <row r="68" spans="2:17" s="1" customFormat="1" ht="15" customHeight="1">
      <c r="B68" s="320" t="s">
        <v>174</v>
      </c>
      <c r="C68" s="323" t="s">
        <v>175</v>
      </c>
      <c r="D68" s="324"/>
      <c r="E68" s="324"/>
      <c r="F68" s="324"/>
      <c r="G68" s="324"/>
      <c r="H68" s="324"/>
      <c r="I68" s="325"/>
      <c r="J68" s="83"/>
      <c r="K68" s="112"/>
      <c r="L68" s="16"/>
      <c r="M68" s="16"/>
      <c r="N68" s="115"/>
      <c r="O68" s="16"/>
      <c r="P68" s="6"/>
      <c r="Q68" s="6"/>
    </row>
    <row r="69" spans="2:17" s="1" customFormat="1" ht="15" customHeight="1">
      <c r="B69" s="321"/>
      <c r="C69" s="118" t="s">
        <v>153</v>
      </c>
      <c r="D69" s="309" t="s">
        <v>385</v>
      </c>
      <c r="E69" s="309"/>
      <c r="F69" s="309"/>
      <c r="G69" s="309"/>
      <c r="H69" s="309"/>
      <c r="I69" s="309"/>
      <c r="J69" s="83"/>
      <c r="K69" s="112"/>
      <c r="L69" s="16"/>
      <c r="M69" s="16"/>
      <c r="N69" s="115"/>
      <c r="O69" s="16"/>
      <c r="P69" s="6"/>
      <c r="Q69" s="6"/>
    </row>
    <row r="70" spans="2:17" s="1" customFormat="1" ht="15" customHeight="1">
      <c r="B70" s="321"/>
      <c r="C70" s="118" t="s">
        <v>154</v>
      </c>
      <c r="D70" s="309" t="s">
        <v>386</v>
      </c>
      <c r="E70" s="309"/>
      <c r="F70" s="309"/>
      <c r="G70" s="309"/>
      <c r="H70" s="309"/>
      <c r="I70" s="309"/>
      <c r="J70" s="83"/>
      <c r="K70" s="112"/>
      <c r="L70" s="16"/>
      <c r="M70" s="16"/>
      <c r="N70" s="115"/>
      <c r="O70" s="16"/>
      <c r="P70" s="6"/>
      <c r="Q70" s="6"/>
    </row>
    <row r="71" spans="2:17" s="1" customFormat="1" ht="15" customHeight="1">
      <c r="B71" s="321"/>
      <c r="C71" s="118" t="s">
        <v>155</v>
      </c>
      <c r="D71" s="309" t="s">
        <v>387</v>
      </c>
      <c r="E71" s="309"/>
      <c r="F71" s="309"/>
      <c r="G71" s="309"/>
      <c r="H71" s="309"/>
      <c r="I71" s="309"/>
      <c r="J71" s="83"/>
      <c r="K71" s="112"/>
      <c r="L71" s="16"/>
      <c r="M71" s="16"/>
      <c r="N71" s="115"/>
      <c r="O71" s="16"/>
      <c r="P71" s="6"/>
      <c r="Q71" s="6"/>
    </row>
    <row r="72" spans="2:17" s="1" customFormat="1" ht="15" customHeight="1">
      <c r="B72" s="322"/>
      <c r="C72" s="118" t="s">
        <v>156</v>
      </c>
      <c r="D72" s="309" t="s">
        <v>157</v>
      </c>
      <c r="E72" s="309"/>
      <c r="F72" s="309"/>
      <c r="G72" s="309"/>
      <c r="H72" s="309"/>
      <c r="I72" s="309"/>
      <c r="J72" s="83"/>
      <c r="K72" s="112"/>
      <c r="L72" s="16"/>
      <c r="M72" s="16"/>
      <c r="N72" s="115"/>
      <c r="O72" s="16"/>
      <c r="P72" s="6"/>
      <c r="Q72" s="6"/>
    </row>
    <row r="73" spans="2:9" ht="12.75" customHeight="1">
      <c r="B73" s="283" t="s">
        <v>70</v>
      </c>
      <c r="C73" s="299" t="s">
        <v>97</v>
      </c>
      <c r="D73" s="299"/>
      <c r="E73" s="299"/>
      <c r="F73" s="299"/>
      <c r="G73" s="299"/>
      <c r="H73" s="299"/>
      <c r="I73" s="299"/>
    </row>
    <row r="74" spans="2:9" ht="12.75" customHeight="1">
      <c r="B74" s="283"/>
      <c r="C74" s="281"/>
      <c r="D74" s="281"/>
      <c r="E74" s="281"/>
      <c r="F74" s="281"/>
      <c r="G74" s="281"/>
      <c r="H74" s="281"/>
      <c r="I74" s="281"/>
    </row>
    <row r="75" spans="2:9" ht="19.5" customHeight="1">
      <c r="B75" s="283"/>
      <c r="C75" s="281"/>
      <c r="D75" s="281"/>
      <c r="E75" s="281"/>
      <c r="F75" s="281"/>
      <c r="G75" s="281"/>
      <c r="H75" s="281"/>
      <c r="I75" s="281"/>
    </row>
    <row r="76" spans="2:9" ht="12.75" customHeight="1">
      <c r="B76" s="283" t="s">
        <v>71</v>
      </c>
      <c r="C76" s="290" t="s">
        <v>80</v>
      </c>
      <c r="D76" s="291"/>
      <c r="E76" s="291"/>
      <c r="F76" s="291"/>
      <c r="G76" s="291"/>
      <c r="H76" s="291"/>
      <c r="I76" s="292"/>
    </row>
    <row r="77" spans="2:9" ht="12.75" customHeight="1">
      <c r="B77" s="283"/>
      <c r="C77" s="293"/>
      <c r="D77" s="294"/>
      <c r="E77" s="294"/>
      <c r="F77" s="294"/>
      <c r="G77" s="294"/>
      <c r="H77" s="294"/>
      <c r="I77" s="295"/>
    </row>
    <row r="78" spans="2:9" ht="19.5" customHeight="1">
      <c r="B78" s="283"/>
      <c r="C78" s="296"/>
      <c r="D78" s="297"/>
      <c r="E78" s="297"/>
      <c r="F78" s="297"/>
      <c r="G78" s="297"/>
      <c r="H78" s="297"/>
      <c r="I78" s="298"/>
    </row>
    <row r="79" spans="2:9" ht="46.5" customHeight="1">
      <c r="B79" s="32" t="s">
        <v>72</v>
      </c>
      <c r="C79" s="284" t="s">
        <v>81</v>
      </c>
      <c r="D79" s="285"/>
      <c r="E79" s="285"/>
      <c r="F79" s="285"/>
      <c r="G79" s="285"/>
      <c r="H79" s="285"/>
      <c r="I79" s="286"/>
    </row>
    <row r="80" spans="2:9" ht="27" customHeight="1">
      <c r="B80" s="32" t="s">
        <v>73</v>
      </c>
      <c r="C80" s="284" t="s">
        <v>82</v>
      </c>
      <c r="D80" s="285"/>
      <c r="E80" s="285"/>
      <c r="F80" s="285"/>
      <c r="G80" s="285"/>
      <c r="H80" s="285"/>
      <c r="I80" s="286"/>
    </row>
    <row r="81" spans="2:9" ht="10.5" customHeight="1">
      <c r="B81" s="283" t="s">
        <v>74</v>
      </c>
      <c r="C81" s="290" t="s">
        <v>376</v>
      </c>
      <c r="D81" s="291"/>
      <c r="E81" s="291"/>
      <c r="F81" s="291"/>
      <c r="G81" s="291"/>
      <c r="H81" s="291"/>
      <c r="I81" s="292"/>
    </row>
    <row r="82" spans="2:9" ht="10.5" customHeight="1">
      <c r="B82" s="283"/>
      <c r="C82" s="293"/>
      <c r="D82" s="294"/>
      <c r="E82" s="294"/>
      <c r="F82" s="294"/>
      <c r="G82" s="294"/>
      <c r="H82" s="294"/>
      <c r="I82" s="295"/>
    </row>
    <row r="83" spans="2:9" ht="10.5" customHeight="1">
      <c r="B83" s="283"/>
      <c r="C83" s="293"/>
      <c r="D83" s="294"/>
      <c r="E83" s="294"/>
      <c r="F83" s="294"/>
      <c r="G83" s="294"/>
      <c r="H83" s="294"/>
      <c r="I83" s="295"/>
    </row>
    <row r="84" spans="2:9" ht="10.5" customHeight="1">
      <c r="B84" s="283"/>
      <c r="C84" s="293"/>
      <c r="D84" s="294"/>
      <c r="E84" s="294"/>
      <c r="F84" s="294"/>
      <c r="G84" s="294"/>
      <c r="H84" s="294"/>
      <c r="I84" s="295"/>
    </row>
    <row r="85" spans="2:9" ht="3.75" customHeight="1">
      <c r="B85" s="289"/>
      <c r="C85" s="296"/>
      <c r="D85" s="297"/>
      <c r="E85" s="297"/>
      <c r="F85" s="297"/>
      <c r="G85" s="297"/>
      <c r="H85" s="297"/>
      <c r="I85" s="298"/>
    </row>
    <row r="86" spans="2:9" ht="12.75" customHeight="1">
      <c r="B86" s="283" t="s">
        <v>136</v>
      </c>
      <c r="C86" s="281" t="s">
        <v>83</v>
      </c>
      <c r="D86" s="281"/>
      <c r="E86" s="281"/>
      <c r="F86" s="281"/>
      <c r="G86" s="281"/>
      <c r="H86" s="281"/>
      <c r="I86" s="281"/>
    </row>
    <row r="87" spans="2:9" ht="12.75" customHeight="1">
      <c r="B87" s="283"/>
      <c r="C87" s="281"/>
      <c r="D87" s="281"/>
      <c r="E87" s="281"/>
      <c r="F87" s="281"/>
      <c r="G87" s="281"/>
      <c r="H87" s="281"/>
      <c r="I87" s="281"/>
    </row>
    <row r="88" spans="2:9" ht="12.75" customHeight="1">
      <c r="B88" s="283"/>
      <c r="C88" s="281"/>
      <c r="D88" s="281"/>
      <c r="E88" s="281"/>
      <c r="F88" s="281"/>
      <c r="G88" s="281"/>
      <c r="H88" s="281"/>
      <c r="I88" s="281"/>
    </row>
    <row r="89" spans="2:9" ht="32.25" customHeight="1">
      <c r="B89" s="283"/>
      <c r="C89" s="281"/>
      <c r="D89" s="281"/>
      <c r="E89" s="281"/>
      <c r="F89" s="281"/>
      <c r="G89" s="281"/>
      <c r="H89" s="281"/>
      <c r="I89" s="281"/>
    </row>
    <row r="90" spans="2:10" ht="12.75" customHeight="1">
      <c r="B90" s="53" t="s">
        <v>75</v>
      </c>
      <c r="C90" s="281" t="s">
        <v>377</v>
      </c>
      <c r="D90" s="281"/>
      <c r="E90" s="281"/>
      <c r="F90" s="281"/>
      <c r="G90" s="281"/>
      <c r="H90" s="281"/>
      <c r="I90" s="281"/>
      <c r="J90" s="94"/>
    </row>
    <row r="91" spans="2:10" ht="13.5">
      <c r="B91" s="53" t="s">
        <v>76</v>
      </c>
      <c r="C91" s="281" t="s">
        <v>378</v>
      </c>
      <c r="D91" s="281"/>
      <c r="E91" s="281"/>
      <c r="F91" s="281"/>
      <c r="G91" s="281"/>
      <c r="H91" s="281"/>
      <c r="I91" s="281"/>
      <c r="J91" s="94"/>
    </row>
    <row r="92" spans="2:10" ht="27" customHeight="1">
      <c r="B92" s="53" t="s">
        <v>77</v>
      </c>
      <c r="C92" s="281" t="s">
        <v>379</v>
      </c>
      <c r="D92" s="281"/>
      <c r="E92" s="281"/>
      <c r="F92" s="281"/>
      <c r="G92" s="281"/>
      <c r="H92" s="281"/>
      <c r="I92" s="281"/>
      <c r="J92" s="94"/>
    </row>
    <row r="93" spans="2:10" ht="27" customHeight="1">
      <c r="B93" s="53" t="s">
        <v>78</v>
      </c>
      <c r="C93" s="281" t="s">
        <v>380</v>
      </c>
      <c r="D93" s="281"/>
      <c r="E93" s="281"/>
      <c r="F93" s="281"/>
      <c r="G93" s="281"/>
      <c r="H93" s="281"/>
      <c r="I93" s="281"/>
      <c r="J93" s="94"/>
    </row>
    <row r="94" spans="2:10" ht="13.5">
      <c r="B94" s="53" t="s">
        <v>79</v>
      </c>
      <c r="C94" s="281" t="s">
        <v>381</v>
      </c>
      <c r="D94" s="281"/>
      <c r="E94" s="281"/>
      <c r="F94" s="281"/>
      <c r="G94" s="281"/>
      <c r="H94" s="281"/>
      <c r="I94" s="281"/>
      <c r="J94" s="94"/>
    </row>
  </sheetData>
  <sheetProtection/>
  <mergeCells count="91">
    <mergeCell ref="B68:B72"/>
    <mergeCell ref="C68:I68"/>
    <mergeCell ref="C65:I65"/>
    <mergeCell ref="E61:I61"/>
    <mergeCell ref="E62:I62"/>
    <mergeCell ref="E60:I60"/>
    <mergeCell ref="E63:I63"/>
    <mergeCell ref="E64:I64"/>
    <mergeCell ref="D66:I66"/>
    <mergeCell ref="C51:C58"/>
    <mergeCell ref="C59:C64"/>
    <mergeCell ref="E57:I57"/>
    <mergeCell ref="E58:I58"/>
    <mergeCell ref="E59:I59"/>
    <mergeCell ref="E55:I55"/>
    <mergeCell ref="E56:I56"/>
    <mergeCell ref="E10:G10"/>
    <mergeCell ref="E11:G11"/>
    <mergeCell ref="E51:I51"/>
    <mergeCell ref="E52:I52"/>
    <mergeCell ref="E53:I53"/>
    <mergeCell ref="E54:I54"/>
    <mergeCell ref="H14:I14"/>
    <mergeCell ref="D21:E21"/>
    <mergeCell ref="D31:E31"/>
    <mergeCell ref="C39:I44"/>
    <mergeCell ref="D12:I12"/>
    <mergeCell ref="C67:I67"/>
    <mergeCell ref="D69:I69"/>
    <mergeCell ref="D70:I70"/>
    <mergeCell ref="D71:I71"/>
    <mergeCell ref="D72:I72"/>
    <mergeCell ref="B13:C14"/>
    <mergeCell ref="H13:I13"/>
    <mergeCell ref="B50:B66"/>
    <mergeCell ref="B39:B44"/>
    <mergeCell ref="B9:I9"/>
    <mergeCell ref="B16:G16"/>
    <mergeCell ref="B20:E20"/>
    <mergeCell ref="B10:C11"/>
    <mergeCell ref="B12:C12"/>
    <mergeCell ref="C50:I50"/>
    <mergeCell ref="H10:I10"/>
    <mergeCell ref="H11:I11"/>
    <mergeCell ref="D23:E23"/>
    <mergeCell ref="B45:B49"/>
    <mergeCell ref="B2:I2"/>
    <mergeCell ref="B7:B8"/>
    <mergeCell ref="B5:B6"/>
    <mergeCell ref="B4:I4"/>
    <mergeCell ref="H3:I3"/>
    <mergeCell ref="C5:D5"/>
    <mergeCell ref="E5:F5"/>
    <mergeCell ref="G5:H5"/>
    <mergeCell ref="C8:D8"/>
    <mergeCell ref="E8:F8"/>
    <mergeCell ref="C45:I49"/>
    <mergeCell ref="D22:E22"/>
    <mergeCell ref="B81:B85"/>
    <mergeCell ref="C81:I85"/>
    <mergeCell ref="B76:B78"/>
    <mergeCell ref="C73:I75"/>
    <mergeCell ref="C76:I78"/>
    <mergeCell ref="B73:B75"/>
    <mergeCell ref="D25:E25"/>
    <mergeCell ref="D28:E28"/>
    <mergeCell ref="D27:E27"/>
    <mergeCell ref="D32:E32"/>
    <mergeCell ref="B33:E33"/>
    <mergeCell ref="C29:C30"/>
    <mergeCell ref="B26:E26"/>
    <mergeCell ref="B21:B25"/>
    <mergeCell ref="B27:B32"/>
    <mergeCell ref="D24:E24"/>
    <mergeCell ref="C90:I90"/>
    <mergeCell ref="C91:I91"/>
    <mergeCell ref="C92:I92"/>
    <mergeCell ref="C93:I93"/>
    <mergeCell ref="C94:I94"/>
    <mergeCell ref="B38:I38"/>
    <mergeCell ref="B86:B89"/>
    <mergeCell ref="C86:I89"/>
    <mergeCell ref="C79:I79"/>
    <mergeCell ref="C80:I80"/>
    <mergeCell ref="G8:H8"/>
    <mergeCell ref="C6:D6"/>
    <mergeCell ref="E6:F6"/>
    <mergeCell ref="G6:H6"/>
    <mergeCell ref="C7:D7"/>
    <mergeCell ref="E7:F7"/>
    <mergeCell ref="G7:H7"/>
  </mergeCells>
  <dataValidations count="2">
    <dataValidation type="list" allowBlank="1" showInputMessage="1" showErrorMessage="1" sqref="E11:G11">
      <formula1>INDIRECT($D$11)</formula1>
    </dataValidation>
    <dataValidation type="list" allowBlank="1" showInputMessage="1" showErrorMessage="1" sqref="D11">
      <formula1>기관구분</formula1>
    </dataValidation>
  </dataValidations>
  <printOptions/>
  <pageMargins left="0.31496062992125984" right="0.3937007874015748" top="0.3937007874015748" bottom="0.7480314960629921" header="0.31496062992125984" footer="0.31496062992125984"/>
  <pageSetup fitToHeight="0" fitToWidth="1" horizontalDpi="600" verticalDpi="600" orientation="portrait" paperSize="9" scale="80" r:id="rId2"/>
  <rowBreaks count="1" manualBreakCount="1">
    <brk id="37" max="8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theme="5" tint="-0.24997000396251678"/>
    <pageSetUpPr fitToPage="1"/>
  </sheetPr>
  <dimension ref="A1:M49"/>
  <sheetViews>
    <sheetView showGridLines="0" zoomScalePageLayoutView="0" workbookViewId="0" topLeftCell="A1">
      <selection activeCell="B2" sqref="B2:C2"/>
    </sheetView>
  </sheetViews>
  <sheetFormatPr defaultColWidth="9.140625" defaultRowHeight="12.75"/>
  <cols>
    <col min="1" max="1" width="3.421875" style="0" customWidth="1"/>
    <col min="2" max="2" width="55.8515625" style="0" customWidth="1"/>
    <col min="3" max="3" width="30.8515625" style="0" customWidth="1"/>
    <col min="4" max="4" width="12.140625" style="95" customWidth="1"/>
    <col min="5" max="6" width="9.140625" style="95" customWidth="1"/>
    <col min="7" max="11" width="9.140625" style="119" customWidth="1"/>
    <col min="12" max="12" width="9.140625" style="95" customWidth="1"/>
  </cols>
  <sheetData>
    <row r="1" spans="12:13" ht="12.75">
      <c r="L1" s="146"/>
      <c r="M1" s="146"/>
    </row>
    <row r="2" spans="2:13" ht="32.25" customHeight="1" thickBot="1">
      <c r="B2" s="335" t="s">
        <v>147</v>
      </c>
      <c r="C2" s="335"/>
      <c r="H2" s="73" t="s">
        <v>114</v>
      </c>
      <c r="I2" s="73" t="s">
        <v>114</v>
      </c>
      <c r="L2" s="146"/>
      <c r="M2" s="146"/>
    </row>
    <row r="3" spans="2:13" ht="21" customHeight="1" thickTop="1">
      <c r="B3" s="157"/>
      <c r="C3" s="157"/>
      <c r="H3" s="119" t="s">
        <v>353</v>
      </c>
      <c r="I3" s="119" t="s">
        <v>354</v>
      </c>
      <c r="L3" s="146"/>
      <c r="M3" s="146"/>
    </row>
    <row r="4" spans="2:13" ht="16.5" customHeight="1">
      <c r="B4" s="337" t="s">
        <v>195</v>
      </c>
      <c r="C4" s="337"/>
      <c r="H4" s="119" t="s">
        <v>355</v>
      </c>
      <c r="I4" s="119" t="s">
        <v>356</v>
      </c>
      <c r="L4" s="146"/>
      <c r="M4" s="146"/>
    </row>
    <row r="5" spans="2:13" ht="16.5" customHeight="1">
      <c r="B5" s="337"/>
      <c r="C5" s="337"/>
      <c r="D5" s="96"/>
      <c r="H5" s="119" t="s">
        <v>357</v>
      </c>
      <c r="I5" s="119" t="s">
        <v>358</v>
      </c>
      <c r="L5" s="146"/>
      <c r="M5" s="146"/>
    </row>
    <row r="6" spans="2:13" ht="16.5" customHeight="1">
      <c r="B6" s="337"/>
      <c r="C6" s="337"/>
      <c r="D6" s="96"/>
      <c r="H6" s="119" t="s">
        <v>359</v>
      </c>
      <c r="I6" s="119" t="s">
        <v>360</v>
      </c>
      <c r="L6" s="146"/>
      <c r="M6" s="146"/>
    </row>
    <row r="7" spans="2:13" ht="16.5" customHeight="1">
      <c r="B7" s="337"/>
      <c r="C7" s="337"/>
      <c r="F7" s="97"/>
      <c r="H7" s="119" t="s">
        <v>361</v>
      </c>
      <c r="I7" s="119" t="s">
        <v>362</v>
      </c>
      <c r="L7" s="146"/>
      <c r="M7" s="146"/>
    </row>
    <row r="8" spans="2:13" ht="16.5" customHeight="1">
      <c r="B8" s="337"/>
      <c r="C8" s="337"/>
      <c r="F8" s="97"/>
      <c r="H8" s="171" t="s">
        <v>90</v>
      </c>
      <c r="I8" s="119" t="s">
        <v>363</v>
      </c>
      <c r="L8" s="146"/>
      <c r="M8" s="146"/>
    </row>
    <row r="9" spans="2:13" ht="16.5" customHeight="1">
      <c r="B9" s="337"/>
      <c r="C9" s="337"/>
      <c r="H9" s="171" t="s">
        <v>91</v>
      </c>
      <c r="I9" s="119" t="s">
        <v>364</v>
      </c>
      <c r="L9" s="146"/>
      <c r="M9" s="146"/>
    </row>
    <row r="10" spans="2:13" ht="93" customHeight="1">
      <c r="B10" s="337"/>
      <c r="C10" s="337"/>
      <c r="H10" s="171" t="s">
        <v>92</v>
      </c>
      <c r="I10" s="119" t="s">
        <v>365</v>
      </c>
      <c r="L10" s="146"/>
      <c r="M10" s="146"/>
    </row>
    <row r="11" spans="2:3" ht="16.5" customHeight="1">
      <c r="B11" s="130"/>
      <c r="C11" s="130"/>
    </row>
    <row r="12" spans="2:3" ht="25.5" customHeight="1">
      <c r="B12" s="147" t="s">
        <v>148</v>
      </c>
      <c r="C12" s="147"/>
    </row>
    <row r="13" spans="2:3" ht="25.5" customHeight="1">
      <c r="B13" s="149" t="s">
        <v>327</v>
      </c>
      <c r="C13" s="158"/>
    </row>
    <row r="14" spans="2:3" ht="25.5" customHeight="1">
      <c r="B14" s="149" t="s">
        <v>329</v>
      </c>
      <c r="C14" s="128" t="s">
        <v>373</v>
      </c>
    </row>
    <row r="15" spans="2:3" ht="13.5">
      <c r="B15" s="18"/>
      <c r="C15" s="18"/>
    </row>
    <row r="16" spans="2:3" ht="23.25" customHeight="1">
      <c r="B16" s="147" t="s">
        <v>149</v>
      </c>
      <c r="C16" s="147"/>
    </row>
    <row r="17" spans="2:3" ht="23.25" customHeight="1">
      <c r="B17" s="159" t="s">
        <v>101</v>
      </c>
      <c r="C17" s="160"/>
    </row>
    <row r="18" spans="2:4" ht="23.25" customHeight="1">
      <c r="B18" s="159" t="s">
        <v>93</v>
      </c>
      <c r="C18" s="161"/>
      <c r="D18" s="98"/>
    </row>
    <row r="19" spans="2:3" ht="23.25" customHeight="1">
      <c r="B19" s="159" t="s">
        <v>102</v>
      </c>
      <c r="C19" s="162"/>
    </row>
    <row r="20" spans="2:3" ht="23.25" customHeight="1">
      <c r="B20" s="159" t="s">
        <v>94</v>
      </c>
      <c r="C20" s="162"/>
    </row>
    <row r="21" spans="2:3" ht="23.25" customHeight="1">
      <c r="B21" s="159" t="s">
        <v>100</v>
      </c>
      <c r="C21" s="162"/>
    </row>
    <row r="22" spans="2:3" ht="23.25" customHeight="1">
      <c r="B22" s="129" t="s">
        <v>111</v>
      </c>
      <c r="C22" s="162"/>
    </row>
    <row r="23" spans="2:3" ht="94.5" customHeight="1">
      <c r="B23" s="181" t="s">
        <v>112</v>
      </c>
      <c r="C23" s="182"/>
    </row>
    <row r="24" spans="1:3" ht="23.25" customHeight="1">
      <c r="A24" s="23"/>
      <c r="B24" s="338" t="s">
        <v>328</v>
      </c>
      <c r="C24" s="338"/>
    </row>
    <row r="25" spans="1:3" ht="12.75" customHeight="1">
      <c r="A25" s="23"/>
      <c r="B25" s="23"/>
      <c r="C25" s="23"/>
    </row>
    <row r="26" spans="2:3" ht="23.25" customHeight="1">
      <c r="B26" s="340" t="s">
        <v>150</v>
      </c>
      <c r="C26" s="341"/>
    </row>
    <row r="27" spans="2:3" ht="12.75" customHeight="1">
      <c r="B27" s="336" t="s">
        <v>95</v>
      </c>
      <c r="C27" s="336"/>
    </row>
    <row r="28" spans="2:3" ht="12.75" customHeight="1">
      <c r="B28" s="336"/>
      <c r="C28" s="336"/>
    </row>
    <row r="29" spans="2:3" ht="12.75" customHeight="1">
      <c r="B29" s="336"/>
      <c r="C29" s="336"/>
    </row>
    <row r="30" spans="2:3" ht="12.75" customHeight="1">
      <c r="B30" s="336"/>
      <c r="C30" s="336"/>
    </row>
    <row r="31" spans="2:3" ht="12.75" customHeight="1">
      <c r="B31" s="336"/>
      <c r="C31" s="336"/>
    </row>
    <row r="32" spans="2:3" ht="12.75" customHeight="1">
      <c r="B32" s="336"/>
      <c r="C32" s="336"/>
    </row>
    <row r="33" spans="2:3" ht="12.75" customHeight="1">
      <c r="B33" s="336"/>
      <c r="C33" s="336"/>
    </row>
    <row r="34" spans="2:3" ht="12.75" customHeight="1">
      <c r="B34" s="336"/>
      <c r="C34" s="336"/>
    </row>
    <row r="35" spans="2:3" ht="12.75" customHeight="1">
      <c r="B35" s="336"/>
      <c r="C35" s="336"/>
    </row>
    <row r="36" spans="2:3" ht="12.75" customHeight="1">
      <c r="B36" s="336"/>
      <c r="C36" s="336"/>
    </row>
    <row r="37" spans="2:3" ht="12.75" customHeight="1">
      <c r="B37" s="336"/>
      <c r="C37" s="336"/>
    </row>
    <row r="38" spans="2:3" ht="12.75" customHeight="1">
      <c r="B38" s="336"/>
      <c r="C38" s="336"/>
    </row>
    <row r="39" spans="2:3" ht="12.75" customHeight="1">
      <c r="B39" s="336"/>
      <c r="C39" s="336"/>
    </row>
    <row r="40" spans="2:3" ht="12.75" customHeight="1">
      <c r="B40" s="336"/>
      <c r="C40" s="336"/>
    </row>
    <row r="41" spans="2:3" ht="12.75" customHeight="1">
      <c r="B41" s="336"/>
      <c r="C41" s="336"/>
    </row>
    <row r="43" spans="2:9" ht="30.75" customHeight="1">
      <c r="B43" s="250" t="s">
        <v>151</v>
      </c>
      <c r="C43" s="250"/>
      <c r="D43" s="88"/>
      <c r="E43" s="88"/>
      <c r="F43" s="88"/>
      <c r="G43" s="73"/>
      <c r="H43" s="73"/>
      <c r="I43" s="73"/>
    </row>
    <row r="44" spans="2:9" ht="30.75" customHeight="1">
      <c r="B44" s="131" t="s">
        <v>103</v>
      </c>
      <c r="C44" s="80" t="s">
        <v>104</v>
      </c>
      <c r="D44" s="99"/>
      <c r="E44" s="99"/>
      <c r="F44" s="99"/>
      <c r="G44" s="120"/>
      <c r="H44" s="120"/>
      <c r="I44" s="120"/>
    </row>
    <row r="45" spans="2:9" ht="30.75" customHeight="1">
      <c r="B45" s="82"/>
      <c r="C45" s="81" t="s">
        <v>105</v>
      </c>
      <c r="D45" s="100"/>
      <c r="E45" s="100"/>
      <c r="F45" s="100"/>
      <c r="G45" s="121"/>
      <c r="H45" s="121"/>
      <c r="I45" s="121"/>
    </row>
    <row r="47" spans="2:9" ht="31.5">
      <c r="B47" s="84" t="s">
        <v>2</v>
      </c>
      <c r="D47" s="84"/>
      <c r="E47" s="84"/>
      <c r="F47" s="84"/>
      <c r="G47" s="122"/>
      <c r="H47" s="122"/>
      <c r="I47" s="122"/>
    </row>
    <row r="48" spans="2:12" s="87" customFormat="1" ht="30" customHeight="1">
      <c r="B48" s="339" t="s">
        <v>330</v>
      </c>
      <c r="C48" s="339"/>
      <c r="D48" s="101"/>
      <c r="E48" s="101"/>
      <c r="F48" s="101"/>
      <c r="G48" s="123"/>
      <c r="H48" s="123"/>
      <c r="I48" s="123"/>
      <c r="J48" s="124"/>
      <c r="K48" s="124"/>
      <c r="L48" s="102"/>
    </row>
    <row r="49" spans="2:3" ht="55.5" customHeight="1">
      <c r="B49" s="339" t="s">
        <v>333</v>
      </c>
      <c r="C49" s="339"/>
    </row>
  </sheetData>
  <sheetProtection/>
  <mergeCells count="8">
    <mergeCell ref="B2:C2"/>
    <mergeCell ref="B27:C41"/>
    <mergeCell ref="B4:C10"/>
    <mergeCell ref="B24:C24"/>
    <mergeCell ref="B48:C48"/>
    <mergeCell ref="B49:C49"/>
    <mergeCell ref="B43:C43"/>
    <mergeCell ref="B26:C26"/>
  </mergeCells>
  <dataValidations count="1">
    <dataValidation type="list" allowBlank="1" showInputMessage="1" showErrorMessage="1" sqref="C14">
      <formula1>"선택,4월,5월,6월,7월,8월,9월,10월,11월,12월"</formula1>
    </dataValidation>
  </dataValidations>
  <printOptions/>
  <pageMargins left="0.1968503937007874" right="0.2755905511811024" top="0.7480314960629921" bottom="0.7480314960629921" header="0.31496062992125984" footer="0.31496062992125984"/>
  <pageSetup fitToHeight="0" fitToWidth="1" horizontalDpi="600" verticalDpi="600" orientation="portrait" paperSize="9" r:id="rId2"/>
  <rowBreaks count="1" manualBreakCount="1">
    <brk id="25" max="3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HP15"/>
  <sheetViews>
    <sheetView zoomScalePageLayoutView="0" workbookViewId="0" topLeftCell="A1">
      <selection activeCell="E1" sqref="E1:O1"/>
    </sheetView>
  </sheetViews>
  <sheetFormatPr defaultColWidth="9.140625" defaultRowHeight="12.75"/>
  <cols>
    <col min="5" max="5" width="13.140625" style="0" customWidth="1"/>
    <col min="6" max="7" width="8.57421875" style="0" customWidth="1"/>
    <col min="8" max="8" width="18.28125" style="0" customWidth="1"/>
    <col min="9" max="10" width="8.57421875" style="0" customWidth="1"/>
    <col min="11" max="11" width="37.57421875" style="0" customWidth="1"/>
    <col min="12" max="15" width="8.57421875" style="0" customWidth="1"/>
    <col min="18" max="39" width="8.57421875" style="0" customWidth="1"/>
    <col min="40" max="44" width="10.140625" style="0" customWidth="1"/>
    <col min="45" max="54" width="8.57421875" style="0" customWidth="1"/>
    <col min="55" max="55" width="14.28125" style="0" customWidth="1"/>
    <col min="56" max="56" width="8.57421875" style="0" customWidth="1"/>
    <col min="57" max="59" width="14.28125" style="0" customWidth="1"/>
    <col min="60" max="68" width="8.57421875" style="0" customWidth="1"/>
    <col min="69" max="71" width="11.421875" style="0" customWidth="1"/>
    <col min="72" max="72" width="21.421875" style="0" customWidth="1"/>
    <col min="73" max="100" width="8.57421875" style="0" customWidth="1"/>
    <col min="101" max="107" width="10.00390625" style="0" customWidth="1"/>
    <col min="108" max="108" width="100.00390625" style="0" customWidth="1"/>
    <col min="109" max="109" width="10.00390625" style="0" customWidth="1"/>
    <col min="110" max="110" width="21.421875" style="0" customWidth="1"/>
    <col min="120" max="120" width="10.140625" style="0" customWidth="1"/>
    <col min="125" max="125" width="16.7109375" style="0" customWidth="1"/>
    <col min="126" max="126" width="19.140625" style="0" customWidth="1"/>
    <col min="127" max="127" width="25.140625" style="0" customWidth="1"/>
    <col min="128" max="128" width="21.140625" style="0" customWidth="1"/>
    <col min="131" max="131" width="26.00390625" style="0" customWidth="1"/>
    <col min="133" max="133" width="32.28125" style="0" customWidth="1"/>
    <col min="134" max="134" width="18.00390625" style="0" customWidth="1"/>
  </cols>
  <sheetData>
    <row r="1" spans="1:92" ht="409.5" customHeight="1">
      <c r="A1" s="26"/>
      <c r="B1" s="26"/>
      <c r="C1" s="26"/>
      <c r="D1" s="26"/>
      <c r="E1" s="400" t="s">
        <v>60</v>
      </c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26"/>
      <c r="Q1" s="26"/>
      <c r="R1" s="26"/>
      <c r="AL1" s="21"/>
      <c r="CN1" s="21"/>
    </row>
    <row r="2" spans="1:224" s="141" customFormat="1" ht="16.5" customHeight="1">
      <c r="A2" s="404" t="s">
        <v>335</v>
      </c>
      <c r="B2" s="407" t="s">
        <v>57</v>
      </c>
      <c r="C2" s="410" t="s">
        <v>41</v>
      </c>
      <c r="D2" s="410" t="s">
        <v>42</v>
      </c>
      <c r="E2" s="401" t="s">
        <v>58</v>
      </c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3"/>
      <c r="R2" s="379" t="s">
        <v>35</v>
      </c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  <c r="AJ2" s="380"/>
      <c r="AK2" s="380"/>
      <c r="AL2" s="380"/>
      <c r="AM2" s="380"/>
      <c r="AN2" s="380"/>
      <c r="AO2" s="380"/>
      <c r="AP2" s="380"/>
      <c r="AQ2" s="380"/>
      <c r="AR2" s="380"/>
      <c r="AS2" s="380"/>
      <c r="AT2" s="380"/>
      <c r="AU2" s="380"/>
      <c r="AV2" s="380"/>
      <c r="AW2" s="380"/>
      <c r="AX2" s="380"/>
      <c r="AY2" s="380"/>
      <c r="AZ2" s="380"/>
      <c r="BA2" s="380"/>
      <c r="BB2" s="380"/>
      <c r="BC2" s="380"/>
      <c r="BD2" s="380"/>
      <c r="BE2" s="380"/>
      <c r="BF2" s="380"/>
      <c r="BG2" s="380"/>
      <c r="BH2" s="381"/>
      <c r="BI2" s="382" t="s">
        <v>334</v>
      </c>
      <c r="BJ2" s="383"/>
      <c r="BK2" s="383"/>
      <c r="BL2" s="383"/>
      <c r="BM2" s="383"/>
      <c r="BN2" s="383"/>
      <c r="BO2" s="383"/>
      <c r="BP2" s="383"/>
      <c r="BQ2" s="383"/>
      <c r="BR2" s="383"/>
      <c r="BS2" s="383"/>
      <c r="BT2" s="383"/>
      <c r="BU2" s="383"/>
      <c r="BV2" s="383"/>
      <c r="BW2" s="383"/>
      <c r="BX2" s="383"/>
      <c r="BY2" s="383"/>
      <c r="BZ2" s="383"/>
      <c r="CA2" s="383"/>
      <c r="CB2" s="383"/>
      <c r="CC2" s="383"/>
      <c r="CD2" s="383"/>
      <c r="CE2" s="383"/>
      <c r="CF2" s="383"/>
      <c r="CG2" s="383"/>
      <c r="CH2" s="383"/>
      <c r="CI2" s="383"/>
      <c r="CJ2" s="383"/>
      <c r="CK2" s="383"/>
      <c r="CL2" s="383"/>
      <c r="CM2" s="383"/>
      <c r="CN2" s="383"/>
      <c r="CO2" s="383"/>
      <c r="CP2" s="383"/>
      <c r="CQ2" s="383"/>
      <c r="CR2" s="383"/>
      <c r="CS2" s="383"/>
      <c r="CT2" s="383"/>
      <c r="CU2" s="355" t="s">
        <v>383</v>
      </c>
      <c r="CV2" s="355"/>
      <c r="CW2" s="355"/>
      <c r="CX2" s="355"/>
      <c r="CY2" s="355"/>
      <c r="CZ2" s="355"/>
      <c r="DA2" s="355"/>
      <c r="DB2" s="355"/>
      <c r="DC2" s="355"/>
      <c r="DD2" s="355"/>
      <c r="DE2" s="355"/>
      <c r="DF2" s="355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</row>
    <row r="3" spans="1:224" s="139" customFormat="1" ht="18.75" customHeight="1">
      <c r="A3" s="405"/>
      <c r="B3" s="408"/>
      <c r="C3" s="411"/>
      <c r="D3" s="411"/>
      <c r="E3" s="356" t="s">
        <v>36</v>
      </c>
      <c r="F3" s="356"/>
      <c r="G3" s="356"/>
      <c r="H3" s="356"/>
      <c r="I3" s="356"/>
      <c r="J3" s="356"/>
      <c r="K3" s="356"/>
      <c r="L3" s="356" t="s">
        <v>37</v>
      </c>
      <c r="M3" s="356"/>
      <c r="N3" s="356"/>
      <c r="O3" s="356"/>
      <c r="P3" s="357" t="s">
        <v>337</v>
      </c>
      <c r="Q3" s="356" t="s">
        <v>251</v>
      </c>
      <c r="R3" s="358" t="s">
        <v>54</v>
      </c>
      <c r="S3" s="359"/>
      <c r="T3" s="359"/>
      <c r="U3" s="360"/>
      <c r="V3" s="367" t="s">
        <v>332</v>
      </c>
      <c r="W3" s="368"/>
      <c r="X3" s="368"/>
      <c r="Y3" s="368"/>
      <c r="Z3" s="369"/>
      <c r="AA3" s="350" t="s">
        <v>252</v>
      </c>
      <c r="AB3" s="350"/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350"/>
      <c r="AN3" s="350"/>
      <c r="AO3" s="350"/>
      <c r="AP3" s="350"/>
      <c r="AQ3" s="350"/>
      <c r="AR3" s="350"/>
      <c r="AS3" s="350"/>
      <c r="AT3" s="350"/>
      <c r="AU3" s="350"/>
      <c r="AV3" s="350"/>
      <c r="AW3" s="350"/>
      <c r="AX3" s="350"/>
      <c r="AY3" s="350"/>
      <c r="AZ3" s="350"/>
      <c r="BA3" s="350"/>
      <c r="BB3" s="367" t="s">
        <v>59</v>
      </c>
      <c r="BC3" s="368"/>
      <c r="BD3" s="368"/>
      <c r="BE3" s="368"/>
      <c r="BF3" s="368"/>
      <c r="BG3" s="368"/>
      <c r="BH3" s="369"/>
      <c r="BI3" s="376" t="s">
        <v>38</v>
      </c>
      <c r="BJ3" s="377"/>
      <c r="BK3" s="377"/>
      <c r="BL3" s="377"/>
      <c r="BM3" s="377"/>
      <c r="BN3" s="377"/>
      <c r="BO3" s="377"/>
      <c r="BP3" s="378"/>
      <c r="BQ3" s="376" t="s">
        <v>253</v>
      </c>
      <c r="BR3" s="377"/>
      <c r="BS3" s="377"/>
      <c r="BT3" s="377"/>
      <c r="BU3" s="377"/>
      <c r="BV3" s="377"/>
      <c r="BW3" s="377"/>
      <c r="BX3" s="377"/>
      <c r="BY3" s="378"/>
      <c r="BZ3" s="384" t="s">
        <v>254</v>
      </c>
      <c r="CA3" s="385"/>
      <c r="CB3" s="385"/>
      <c r="CC3" s="385"/>
      <c r="CD3" s="385"/>
      <c r="CE3" s="386"/>
      <c r="CF3" s="393" t="s">
        <v>255</v>
      </c>
      <c r="CG3" s="394"/>
      <c r="CH3" s="394"/>
      <c r="CI3" s="394"/>
      <c r="CJ3" s="394"/>
      <c r="CK3" s="394"/>
      <c r="CL3" s="394"/>
      <c r="CM3" s="394"/>
      <c r="CN3" s="395"/>
      <c r="CO3" s="396" t="s">
        <v>256</v>
      </c>
      <c r="CP3" s="396"/>
      <c r="CQ3" s="396"/>
      <c r="CR3" s="396"/>
      <c r="CS3" s="396"/>
      <c r="CT3" s="396"/>
      <c r="CU3" s="342" t="s">
        <v>257</v>
      </c>
      <c r="CV3" s="342"/>
      <c r="CW3" s="342" t="s">
        <v>258</v>
      </c>
      <c r="CX3" s="342"/>
      <c r="CY3" s="342"/>
      <c r="CZ3" s="342"/>
      <c r="DA3" s="342"/>
      <c r="DB3" s="342"/>
      <c r="DC3" s="342"/>
      <c r="DD3" s="351" t="s">
        <v>259</v>
      </c>
      <c r="DE3" s="351" t="s">
        <v>260</v>
      </c>
      <c r="DF3" s="351"/>
      <c r="DG3" s="169"/>
      <c r="DH3" s="169"/>
      <c r="DI3" s="169"/>
      <c r="DJ3" s="169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  <c r="DY3" s="140"/>
      <c r="DZ3" s="140"/>
      <c r="EA3" s="140"/>
      <c r="EB3" s="140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</row>
    <row r="4" spans="1:224" s="139" customFormat="1" ht="35.25" customHeight="1">
      <c r="A4" s="405"/>
      <c r="B4" s="408"/>
      <c r="C4" s="411"/>
      <c r="D4" s="411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7"/>
      <c r="Q4" s="356"/>
      <c r="R4" s="361"/>
      <c r="S4" s="362"/>
      <c r="T4" s="362"/>
      <c r="U4" s="363"/>
      <c r="V4" s="370"/>
      <c r="W4" s="371"/>
      <c r="X4" s="371"/>
      <c r="Y4" s="371"/>
      <c r="Z4" s="372"/>
      <c r="AA4" s="350" t="s">
        <v>261</v>
      </c>
      <c r="AB4" s="350"/>
      <c r="AC4" s="350"/>
      <c r="AD4" s="350"/>
      <c r="AE4" s="350"/>
      <c r="AF4" s="350" t="s">
        <v>262</v>
      </c>
      <c r="AG4" s="350"/>
      <c r="AH4" s="350"/>
      <c r="AI4" s="350"/>
      <c r="AJ4" s="350"/>
      <c r="AK4" s="350"/>
      <c r="AL4" s="350"/>
      <c r="AM4" s="350"/>
      <c r="AN4" s="350"/>
      <c r="AO4" s="350"/>
      <c r="AP4" s="350"/>
      <c r="AQ4" s="350"/>
      <c r="AR4" s="350"/>
      <c r="AS4" s="350"/>
      <c r="AT4" s="350"/>
      <c r="AU4" s="350"/>
      <c r="AV4" s="350"/>
      <c r="AW4" s="350"/>
      <c r="AX4" s="350"/>
      <c r="AY4" s="350"/>
      <c r="AZ4" s="350"/>
      <c r="BA4" s="350"/>
      <c r="BB4" s="370"/>
      <c r="BC4" s="371"/>
      <c r="BD4" s="371"/>
      <c r="BE4" s="371"/>
      <c r="BF4" s="371"/>
      <c r="BG4" s="371"/>
      <c r="BH4" s="372"/>
      <c r="BI4" s="344" t="s">
        <v>39</v>
      </c>
      <c r="BJ4" s="345"/>
      <c r="BK4" s="345"/>
      <c r="BL4" s="346"/>
      <c r="BM4" s="344" t="s">
        <v>40</v>
      </c>
      <c r="BN4" s="345"/>
      <c r="BO4" s="345"/>
      <c r="BP4" s="346"/>
      <c r="BQ4" s="344" t="s">
        <v>263</v>
      </c>
      <c r="BR4" s="345"/>
      <c r="BS4" s="346"/>
      <c r="BT4" s="352" t="s">
        <v>264</v>
      </c>
      <c r="BU4" s="343" t="s">
        <v>265</v>
      </c>
      <c r="BV4" s="343"/>
      <c r="BW4" s="343"/>
      <c r="BX4" s="343"/>
      <c r="BY4" s="343"/>
      <c r="BZ4" s="387"/>
      <c r="CA4" s="388"/>
      <c r="CB4" s="388"/>
      <c r="CC4" s="388"/>
      <c r="CD4" s="388"/>
      <c r="CE4" s="389"/>
      <c r="CF4" s="344" t="s">
        <v>266</v>
      </c>
      <c r="CG4" s="345"/>
      <c r="CH4" s="345"/>
      <c r="CI4" s="346"/>
      <c r="CJ4" s="343" t="s">
        <v>267</v>
      </c>
      <c r="CK4" s="343"/>
      <c r="CL4" s="343"/>
      <c r="CM4" s="343"/>
      <c r="CN4" s="343"/>
      <c r="CO4" s="396"/>
      <c r="CP4" s="396"/>
      <c r="CQ4" s="396"/>
      <c r="CR4" s="396"/>
      <c r="CS4" s="396"/>
      <c r="CT4" s="396"/>
      <c r="CU4" s="342"/>
      <c r="CV4" s="342"/>
      <c r="CW4" s="342"/>
      <c r="CX4" s="342"/>
      <c r="CY4" s="342"/>
      <c r="CZ4" s="342"/>
      <c r="DA4" s="342"/>
      <c r="DB4" s="342"/>
      <c r="DC4" s="342"/>
      <c r="DD4" s="351"/>
      <c r="DE4" s="351"/>
      <c r="DF4" s="351"/>
      <c r="DG4" s="169"/>
      <c r="DH4" s="169"/>
      <c r="DI4" s="169"/>
      <c r="DJ4" s="169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</row>
    <row r="5" spans="1:224" s="139" customFormat="1" ht="35.25" customHeight="1">
      <c r="A5" s="405"/>
      <c r="B5" s="408"/>
      <c r="C5" s="411"/>
      <c r="D5" s="411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7"/>
      <c r="Q5" s="356"/>
      <c r="R5" s="364"/>
      <c r="S5" s="365"/>
      <c r="T5" s="365"/>
      <c r="U5" s="366"/>
      <c r="V5" s="373"/>
      <c r="W5" s="374"/>
      <c r="X5" s="374"/>
      <c r="Y5" s="374"/>
      <c r="Z5" s="375"/>
      <c r="AA5" s="350"/>
      <c r="AB5" s="350"/>
      <c r="AC5" s="350"/>
      <c r="AD5" s="350"/>
      <c r="AE5" s="350"/>
      <c r="AF5" s="350" t="s">
        <v>268</v>
      </c>
      <c r="AG5" s="350"/>
      <c r="AH5" s="350"/>
      <c r="AI5" s="350" t="s">
        <v>269</v>
      </c>
      <c r="AJ5" s="350"/>
      <c r="AK5" s="350"/>
      <c r="AL5" s="350"/>
      <c r="AM5" s="350"/>
      <c r="AN5" s="350" t="s">
        <v>270</v>
      </c>
      <c r="AO5" s="350"/>
      <c r="AP5" s="350"/>
      <c r="AQ5" s="350"/>
      <c r="AR5" s="350"/>
      <c r="AS5" s="397" t="s">
        <v>331</v>
      </c>
      <c r="AT5" s="398"/>
      <c r="AU5" s="398"/>
      <c r="AV5" s="398"/>
      <c r="AW5" s="399"/>
      <c r="AX5" s="350" t="s">
        <v>271</v>
      </c>
      <c r="AY5" s="350"/>
      <c r="AZ5" s="350"/>
      <c r="BA5" s="350"/>
      <c r="BB5" s="373"/>
      <c r="BC5" s="374"/>
      <c r="BD5" s="374"/>
      <c r="BE5" s="374"/>
      <c r="BF5" s="374"/>
      <c r="BG5" s="374"/>
      <c r="BH5" s="375"/>
      <c r="BI5" s="347"/>
      <c r="BJ5" s="348"/>
      <c r="BK5" s="348"/>
      <c r="BL5" s="349"/>
      <c r="BM5" s="347"/>
      <c r="BN5" s="348"/>
      <c r="BO5" s="348"/>
      <c r="BP5" s="349"/>
      <c r="BQ5" s="347"/>
      <c r="BR5" s="348"/>
      <c r="BS5" s="349"/>
      <c r="BT5" s="353"/>
      <c r="BU5" s="343"/>
      <c r="BV5" s="343"/>
      <c r="BW5" s="343"/>
      <c r="BX5" s="343"/>
      <c r="BY5" s="343"/>
      <c r="BZ5" s="390"/>
      <c r="CA5" s="391"/>
      <c r="CB5" s="391"/>
      <c r="CC5" s="391"/>
      <c r="CD5" s="391"/>
      <c r="CE5" s="392"/>
      <c r="CF5" s="347"/>
      <c r="CG5" s="348"/>
      <c r="CH5" s="348"/>
      <c r="CI5" s="349"/>
      <c r="CJ5" s="343" t="s">
        <v>345</v>
      </c>
      <c r="CK5" s="343" t="s">
        <v>13</v>
      </c>
      <c r="CL5" s="343"/>
      <c r="CM5" s="352" t="s">
        <v>313</v>
      </c>
      <c r="CN5" s="352" t="s">
        <v>314</v>
      </c>
      <c r="CO5" s="396"/>
      <c r="CP5" s="396"/>
      <c r="CQ5" s="396"/>
      <c r="CR5" s="396"/>
      <c r="CS5" s="396"/>
      <c r="CT5" s="396"/>
      <c r="CU5" s="342"/>
      <c r="CV5" s="342"/>
      <c r="CW5" s="342"/>
      <c r="CX5" s="342"/>
      <c r="CY5" s="342"/>
      <c r="CZ5" s="342"/>
      <c r="DA5" s="342"/>
      <c r="DB5" s="342"/>
      <c r="DC5" s="342"/>
      <c r="DD5" s="351"/>
      <c r="DE5" s="351"/>
      <c r="DF5" s="351"/>
      <c r="DG5" s="169"/>
      <c r="DH5" s="169"/>
      <c r="DI5" s="169"/>
      <c r="DJ5" s="169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</row>
    <row r="6" spans="1:224" s="139" customFormat="1" ht="45">
      <c r="A6" s="406"/>
      <c r="B6" s="409"/>
      <c r="C6" s="412"/>
      <c r="D6" s="412"/>
      <c r="E6" s="151" t="s">
        <v>43</v>
      </c>
      <c r="F6" s="151" t="s">
        <v>44</v>
      </c>
      <c r="G6" s="142" t="s">
        <v>272</v>
      </c>
      <c r="H6" s="151" t="s">
        <v>273</v>
      </c>
      <c r="I6" s="151" t="s">
        <v>336</v>
      </c>
      <c r="J6" s="151" t="s">
        <v>274</v>
      </c>
      <c r="K6" s="151" t="s">
        <v>275</v>
      </c>
      <c r="L6" s="151" t="s">
        <v>45</v>
      </c>
      <c r="M6" s="151" t="s">
        <v>46</v>
      </c>
      <c r="N6" s="151" t="s">
        <v>276</v>
      </c>
      <c r="O6" s="151" t="s">
        <v>277</v>
      </c>
      <c r="P6" s="357"/>
      <c r="Q6" s="356"/>
      <c r="R6" s="143" t="s">
        <v>55</v>
      </c>
      <c r="S6" s="143" t="s">
        <v>338</v>
      </c>
      <c r="T6" s="143" t="s">
        <v>278</v>
      </c>
      <c r="U6" s="143" t="s">
        <v>279</v>
      </c>
      <c r="V6" s="152" t="s">
        <v>63</v>
      </c>
      <c r="W6" s="152" t="s">
        <v>280</v>
      </c>
      <c r="X6" s="152" t="s">
        <v>281</v>
      </c>
      <c r="Y6" s="152" t="s">
        <v>282</v>
      </c>
      <c r="Z6" s="152" t="s">
        <v>283</v>
      </c>
      <c r="AA6" s="152" t="s">
        <v>284</v>
      </c>
      <c r="AB6" s="152" t="s">
        <v>285</v>
      </c>
      <c r="AC6" s="152" t="s">
        <v>286</v>
      </c>
      <c r="AD6" s="152" t="s">
        <v>283</v>
      </c>
      <c r="AE6" s="152" t="s">
        <v>47</v>
      </c>
      <c r="AF6" s="152" t="s">
        <v>287</v>
      </c>
      <c r="AG6" s="152" t="s">
        <v>288</v>
      </c>
      <c r="AH6" s="152" t="s">
        <v>278</v>
      </c>
      <c r="AI6" s="152" t="s">
        <v>289</v>
      </c>
      <c r="AJ6" s="152" t="s">
        <v>290</v>
      </c>
      <c r="AK6" s="152" t="s">
        <v>291</v>
      </c>
      <c r="AL6" s="152" t="s">
        <v>292</v>
      </c>
      <c r="AM6" s="152" t="s">
        <v>293</v>
      </c>
      <c r="AN6" s="152" t="s">
        <v>294</v>
      </c>
      <c r="AO6" s="152" t="s">
        <v>295</v>
      </c>
      <c r="AP6" s="152" t="s">
        <v>296</v>
      </c>
      <c r="AQ6" s="152" t="s">
        <v>292</v>
      </c>
      <c r="AR6" s="152" t="s">
        <v>293</v>
      </c>
      <c r="AS6" s="152" t="s">
        <v>294</v>
      </c>
      <c r="AT6" s="152" t="s">
        <v>295</v>
      </c>
      <c r="AU6" s="152" t="s">
        <v>296</v>
      </c>
      <c r="AV6" s="152" t="s">
        <v>292</v>
      </c>
      <c r="AW6" s="152" t="s">
        <v>293</v>
      </c>
      <c r="AX6" s="152" t="s">
        <v>297</v>
      </c>
      <c r="AY6" s="152" t="s">
        <v>367</v>
      </c>
      <c r="AZ6" s="152" t="s">
        <v>368</v>
      </c>
      <c r="BA6" s="152" t="s">
        <v>298</v>
      </c>
      <c r="BB6" s="152" t="s">
        <v>61</v>
      </c>
      <c r="BC6" s="152" t="s">
        <v>299</v>
      </c>
      <c r="BD6" s="152" t="s">
        <v>62</v>
      </c>
      <c r="BE6" s="152" t="s">
        <v>48</v>
      </c>
      <c r="BF6" s="170" t="s">
        <v>370</v>
      </c>
      <c r="BG6" s="152" t="s">
        <v>49</v>
      </c>
      <c r="BH6" s="152" t="s">
        <v>47</v>
      </c>
      <c r="BI6" s="156" t="s">
        <v>339</v>
      </c>
      <c r="BJ6" s="156" t="s">
        <v>50</v>
      </c>
      <c r="BK6" s="156" t="s">
        <v>300</v>
      </c>
      <c r="BL6" s="156" t="s">
        <v>51</v>
      </c>
      <c r="BM6" s="156" t="s">
        <v>339</v>
      </c>
      <c r="BN6" s="156" t="s">
        <v>50</v>
      </c>
      <c r="BO6" s="156" t="s">
        <v>301</v>
      </c>
      <c r="BP6" s="156" t="s">
        <v>51</v>
      </c>
      <c r="BQ6" s="150" t="s">
        <v>302</v>
      </c>
      <c r="BR6" s="150" t="s">
        <v>303</v>
      </c>
      <c r="BS6" s="154" t="s">
        <v>304</v>
      </c>
      <c r="BT6" s="354"/>
      <c r="BU6" s="167" t="s">
        <v>305</v>
      </c>
      <c r="BV6" s="167" t="s">
        <v>340</v>
      </c>
      <c r="BW6" s="167" t="s">
        <v>306</v>
      </c>
      <c r="BX6" s="168" t="s">
        <v>307</v>
      </c>
      <c r="BY6" s="168" t="s">
        <v>308</v>
      </c>
      <c r="BZ6" s="156" t="s">
        <v>341</v>
      </c>
      <c r="CA6" s="156" t="s">
        <v>309</v>
      </c>
      <c r="CB6" s="156" t="s">
        <v>342</v>
      </c>
      <c r="CC6" s="156" t="s">
        <v>310</v>
      </c>
      <c r="CD6" s="156" t="s">
        <v>311</v>
      </c>
      <c r="CE6" s="156" t="s">
        <v>52</v>
      </c>
      <c r="CF6" s="156" t="s">
        <v>312</v>
      </c>
      <c r="CG6" s="156" t="s">
        <v>343</v>
      </c>
      <c r="CH6" s="156" t="s">
        <v>344</v>
      </c>
      <c r="CI6" s="156" t="s">
        <v>314</v>
      </c>
      <c r="CJ6" s="343"/>
      <c r="CK6" s="156" t="s">
        <v>325</v>
      </c>
      <c r="CL6" s="156" t="s">
        <v>326</v>
      </c>
      <c r="CM6" s="354"/>
      <c r="CN6" s="354"/>
      <c r="CO6" s="156" t="s">
        <v>315</v>
      </c>
      <c r="CP6" s="156" t="s">
        <v>316</v>
      </c>
      <c r="CQ6" s="156" t="s">
        <v>317</v>
      </c>
      <c r="CR6" s="156" t="s">
        <v>318</v>
      </c>
      <c r="CS6" s="156" t="s">
        <v>319</v>
      </c>
      <c r="CT6" s="156" t="s">
        <v>320</v>
      </c>
      <c r="CU6" s="25" t="s">
        <v>321</v>
      </c>
      <c r="CV6" s="155" t="s">
        <v>346</v>
      </c>
      <c r="CW6" s="155" t="s">
        <v>348</v>
      </c>
      <c r="CX6" s="155" t="s">
        <v>347</v>
      </c>
      <c r="CY6" s="153" t="s">
        <v>349</v>
      </c>
      <c r="CZ6" s="153" t="s">
        <v>322</v>
      </c>
      <c r="DA6" s="153" t="s">
        <v>350</v>
      </c>
      <c r="DB6" s="153" t="s">
        <v>351</v>
      </c>
      <c r="DC6" s="153" t="s">
        <v>323</v>
      </c>
      <c r="DD6" s="351"/>
      <c r="DE6" s="153" t="s">
        <v>352</v>
      </c>
      <c r="DF6" s="153" t="s">
        <v>324</v>
      </c>
      <c r="DG6" s="169"/>
      <c r="DH6" s="169"/>
      <c r="DI6" s="169"/>
      <c r="DJ6" s="169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</row>
    <row r="7" spans="1:224" s="180" customFormat="1" ht="90" customHeight="1">
      <c r="A7" s="27"/>
      <c r="B7" s="27"/>
      <c r="C7" s="27"/>
      <c r="D7" s="27"/>
      <c r="E7" s="28" t="str">
        <f>'1. 일반 현황 및 조직, 인력, 업무'!D2</f>
        <v>기관명 입력</v>
      </c>
      <c r="F7" s="144">
        <f>'1. 일반 현황 및 조직, 인력, 업무'!D4</f>
        <v>0</v>
      </c>
      <c r="G7" s="28">
        <f>'1. 일반 현황 및 조직, 인력, 업무'!D5</f>
        <v>0</v>
      </c>
      <c r="H7" s="144">
        <f>'1. 일반 현황 및 조직, 인력, 업무'!D6</f>
        <v>0</v>
      </c>
      <c r="I7" s="144">
        <f>'1. 일반 현황 및 조직, 인력, 업무'!D7</f>
        <v>0</v>
      </c>
      <c r="J7" s="144">
        <f>'1. 일반 현황 및 조직, 인력, 업무'!D8</f>
        <v>0</v>
      </c>
      <c r="K7" s="144">
        <f>'1. 일반 현황 및 조직, 인력, 업무'!G8</f>
        <v>0</v>
      </c>
      <c r="L7" s="145">
        <f>'1. 일반 현황 및 조직, 인력, 업무'!K4</f>
        <v>0</v>
      </c>
      <c r="M7" s="145">
        <f>'1. 일반 현황 및 조직, 인력, 업무'!K5</f>
        <v>0</v>
      </c>
      <c r="N7" s="145">
        <f>'1. 일반 현황 및 조직, 인력, 업무'!K6</f>
        <v>0</v>
      </c>
      <c r="O7" s="27">
        <f>'1. 일반 현황 및 조직, 인력, 업무'!K7</f>
        <v>0</v>
      </c>
      <c r="P7" s="175" t="str">
        <f>IF(AND(V7&gt;=1,BB7,BD7,BD7,CO7,OR(CJ7,CK7,CL7,ISTEXT(CM7))),"대상","비대상")</f>
        <v>비대상</v>
      </c>
      <c r="Q7" s="28"/>
      <c r="R7" s="27" t="b">
        <v>0</v>
      </c>
      <c r="S7" s="27" t="b">
        <v>0</v>
      </c>
      <c r="T7" s="27">
        <f>'1. 일반 현황 및 조직, 인력, 업무'!I14</f>
        <v>0</v>
      </c>
      <c r="U7" s="27" t="b">
        <v>0</v>
      </c>
      <c r="V7" s="27">
        <f>'1. 일반 현황 및 조직, 인력, 업무'!E17</f>
        <v>0</v>
      </c>
      <c r="W7" s="27">
        <f>'1. 일반 현황 및 조직, 인력, 업무'!G17</f>
        <v>0</v>
      </c>
      <c r="X7" s="27">
        <f>'1. 일반 현황 및 조직, 인력, 업무'!I17</f>
        <v>0</v>
      </c>
      <c r="Y7" s="27">
        <f>'1. 일반 현황 및 조직, 인력, 업무'!K17</f>
        <v>0</v>
      </c>
      <c r="Z7" s="27">
        <f>'1. 일반 현황 및 조직, 인력, 업무'!M17</f>
        <v>0</v>
      </c>
      <c r="AA7" s="27">
        <f>'1. 일반 현황 및 조직, 인력, 업무'!E21</f>
        <v>0</v>
      </c>
      <c r="AB7" s="27">
        <f>'1. 일반 현황 및 조직, 인력, 업무'!G21</f>
        <v>0</v>
      </c>
      <c r="AC7" s="27">
        <f>'1. 일반 현황 및 조직, 인력, 업무'!I21</f>
        <v>0</v>
      </c>
      <c r="AD7" s="27">
        <f>'1. 일반 현황 및 조직, 인력, 업무'!K21</f>
        <v>0</v>
      </c>
      <c r="AE7" s="27" t="b">
        <v>0</v>
      </c>
      <c r="AF7" s="27">
        <f>'1. 일반 현황 및 조직, 인력, 업무'!E23</f>
        <v>0</v>
      </c>
      <c r="AG7" s="27">
        <f>'1. 일반 현황 및 조직, 인력, 업무'!H23</f>
        <v>0</v>
      </c>
      <c r="AH7" s="27">
        <f>'1. 일반 현황 및 조직, 인력, 업무'!K23</f>
        <v>0</v>
      </c>
      <c r="AI7" s="27">
        <f>'1. 일반 현황 및 조직, 인력, 업무'!E25</f>
        <v>0</v>
      </c>
      <c r="AJ7" s="27">
        <f>'1. 일반 현황 및 조직, 인력, 업무'!G25</f>
        <v>0</v>
      </c>
      <c r="AK7" s="27">
        <f>'1. 일반 현황 및 조직, 인력, 업무'!I25</f>
        <v>0</v>
      </c>
      <c r="AL7" s="27">
        <f>'1. 일반 현황 및 조직, 인력, 업무'!K25</f>
        <v>0</v>
      </c>
      <c r="AM7" s="27">
        <f>'1. 일반 현황 및 조직, 인력, 업무'!M25</f>
        <v>0</v>
      </c>
      <c r="AN7" s="28" t="str">
        <f>'1. 일반 현황 및 조직, 인력, 업무'!E28&amp;"년"&amp;'1. 일반 현황 및 조직, 인력, 업무'!F28&amp;"월"</f>
        <v>--선택--년--선택--월</v>
      </c>
      <c r="AO7" s="28" t="str">
        <f>'1. 일반 현황 및 조직, 인력, 업무'!G28&amp;"년"&amp;'1. 일반 현황 및 조직, 인력, 업무'!H28&amp;"월"</f>
        <v>--선택--년--선택--월</v>
      </c>
      <c r="AP7" s="28" t="str">
        <f>'1. 일반 현황 및 조직, 인력, 업무'!I28&amp;"년"&amp;'1. 일반 현황 및 조직, 인력, 업무'!J28&amp;"월"</f>
        <v>--선택--년--선택--월</v>
      </c>
      <c r="AQ7" s="28" t="str">
        <f>'1. 일반 현황 및 조직, 인력, 업무'!K28&amp;"년"&amp;'1. 일반 현황 및 조직, 인력, 업무'!L28&amp;"월"</f>
        <v>--선택--년--선택--월</v>
      </c>
      <c r="AR7" s="28" t="str">
        <f>'1. 일반 현황 및 조직, 인력, 업무'!M28&amp;"년"&amp;'1. 일반 현황 및 조직, 인력, 업무'!N28&amp;"월"</f>
        <v>--선택--년--선택--월</v>
      </c>
      <c r="AS7" s="176">
        <f ca="1">IF(ISNUMBER(((TODAY())-(DATE('1. 일반 현황 및 조직, 인력, 업무'!E28,'1. 일반 현황 및 조직, 인력, 업무'!F28,1)))/365),((TODAY())-(DATE('1. 일반 현황 및 조직, 인력, 업무'!E28,'1. 일반 현황 및 조직, 인력, 업무'!F28,1)))/365,0)</f>
        <v>0</v>
      </c>
      <c r="AT7" s="164">
        <f ca="1">IF(ISNUMBER(((TODAY())-(DATE('1. 일반 현황 및 조직, 인력, 업무'!G28,'1. 일반 현황 및 조직, 인력, 업무'!H28,1)))/365),((TODAY())-(DATE('1. 일반 현황 및 조직, 인력, 업무'!G28,'1. 일반 현황 및 조직, 인력, 업무'!H28,1)))/365,0)</f>
        <v>0</v>
      </c>
      <c r="AU7" s="164">
        <f ca="1">IF(ISNUMBER(((TODAY())-(DATE('1. 일반 현황 및 조직, 인력, 업무'!I28,'1. 일반 현황 및 조직, 인력, 업무'!J28,1)))/365),((TODAY())-(DATE('1. 일반 현황 및 조직, 인력, 업무'!I28,'1. 일반 현황 및 조직, 인력, 업무'!J28,1)))/365,0)</f>
        <v>0</v>
      </c>
      <c r="AV7" s="164">
        <f ca="1">IF(ISNUMBER(((TODAY())-(DATE('1. 일반 현황 및 조직, 인력, 업무'!K28,'1. 일반 현황 및 조직, 인력, 업무'!L28,1)))/365),((TODAY())-(DATE('1. 일반 현황 및 조직, 인력, 업무'!K28,'1. 일반 현황 및 조직, 인력, 업무'!L28,1)))/365,0)</f>
        <v>0</v>
      </c>
      <c r="AW7" s="164">
        <f ca="1">IF(ISNUMBER(((TODAY())-(DATE('1. 일반 현황 및 조직, 인력, 업무'!M28,'1. 일반 현황 및 조직, 인력, 업무'!N28,1)))/365),((TODAY())-(DATE('1. 일반 현황 및 조직, 인력, 업무'!M28,'1. 일반 현황 및 조직, 인력, 업무'!N28,1)))/365,0)</f>
        <v>0</v>
      </c>
      <c r="AX7" s="177">
        <f>COUNTIF($AS7:$AW7,"&gt;0.001")-COUNTIF($AS7:$AW7,"&gt;1")</f>
        <v>0</v>
      </c>
      <c r="AY7" s="178">
        <f>COUNTIF($AS7:$AW7,"&gt;=1.0")-COUNTIF($AS7:$AW7,"&gt;3.0")</f>
        <v>0</v>
      </c>
      <c r="AZ7" s="178">
        <f>COUNTIF($AS7:$AW7,"&gt;=3.0")-COUNTIF($AS7:$AW7,"&gt;5.0")</f>
        <v>0</v>
      </c>
      <c r="BA7" s="178">
        <f>COUNTIF($AS7:$AW7,"&gt;=5.0")</f>
        <v>0</v>
      </c>
      <c r="BB7" s="27" t="b">
        <v>0</v>
      </c>
      <c r="BC7" s="27">
        <f>'1. 일반 현황 및 조직, 인력, 업무'!E34</f>
        <v>0</v>
      </c>
      <c r="BD7" s="27" t="b">
        <v>0</v>
      </c>
      <c r="BE7" s="27">
        <f>'1. 일반 현황 및 조직, 인력, 업무'!E36</f>
        <v>0</v>
      </c>
      <c r="BF7" s="27" t="b">
        <v>0</v>
      </c>
      <c r="BG7" s="27">
        <f>'1. 일반 현황 및 조직, 인력, 업무'!E38</f>
        <v>0</v>
      </c>
      <c r="BH7" s="27" t="b">
        <v>0</v>
      </c>
      <c r="BI7" s="27">
        <f>'2. 기록관리 현황'!C6</f>
        <v>0</v>
      </c>
      <c r="BJ7" s="27">
        <f>'2. 기록관리 현황'!E6</f>
        <v>0</v>
      </c>
      <c r="BK7" s="27">
        <f>'2. 기록관리 현황'!G6</f>
        <v>0</v>
      </c>
      <c r="BL7" s="27" t="b">
        <v>0</v>
      </c>
      <c r="BM7" s="27">
        <f>'2. 기록관리 현황'!C8</f>
        <v>0</v>
      </c>
      <c r="BN7" s="27">
        <f>'2. 기록관리 현황'!E8</f>
        <v>0</v>
      </c>
      <c r="BO7" s="27">
        <f>'2. 기록관리 현황'!G8</f>
        <v>0</v>
      </c>
      <c r="BP7" s="27" t="b">
        <v>0</v>
      </c>
      <c r="BQ7" s="27" t="str">
        <f>'2. 기록관리 현황'!D11</f>
        <v>­­­선택­­­</v>
      </c>
      <c r="BR7" s="27" t="str">
        <f>'2. 기록관리 현황'!E11</f>
        <v>­­­선택­­­</v>
      </c>
      <c r="BS7" s="165" t="str">
        <f>'2. 기록관리 현황'!H11</f>
        <v> ※ 기타를 선택할 경우 작성</v>
      </c>
      <c r="BT7" s="27" t="str">
        <f>'2. 기록관리 현황'!D12</f>
        <v> ※ 기관의 주요 미션, 주요 고유업무, 설립목적에 따른 주요 기능을 간략하게 작성</v>
      </c>
      <c r="BU7" s="27" t="b">
        <v>0</v>
      </c>
      <c r="BV7" s="27" t="b">
        <v>0</v>
      </c>
      <c r="BW7" s="27" t="b">
        <v>0</v>
      </c>
      <c r="BX7" s="27" t="b">
        <v>0</v>
      </c>
      <c r="BY7" s="165" t="str">
        <f>'2. 기록관리 현황'!H14</f>
        <v> ※ 기타 기록물 생산형태 작성</v>
      </c>
      <c r="BZ7" s="27" t="b">
        <v>0</v>
      </c>
      <c r="CA7" s="27" t="b">
        <v>0</v>
      </c>
      <c r="CB7" s="27" t="b">
        <v>0</v>
      </c>
      <c r="CC7" s="27" t="b">
        <v>0</v>
      </c>
      <c r="CD7" s="27">
        <f>'2. 기록관리 현황'!F18</f>
        <v>0</v>
      </c>
      <c r="CE7" s="27" t="b">
        <v>0</v>
      </c>
      <c r="CF7" s="27" t="b">
        <v>0</v>
      </c>
      <c r="CG7" s="27" t="b">
        <v>0</v>
      </c>
      <c r="CH7" s="145">
        <f>'2. 기록관리 현황'!D24</f>
        <v>0</v>
      </c>
      <c r="CI7" s="27" t="b">
        <v>0</v>
      </c>
      <c r="CJ7" s="27" t="b">
        <v>0</v>
      </c>
      <c r="CK7" s="27" t="b">
        <v>0</v>
      </c>
      <c r="CL7" s="27" t="b">
        <v>0</v>
      </c>
      <c r="CM7" s="145">
        <f>'2. 기록관리 현황'!D31</f>
        <v>0</v>
      </c>
      <c r="CN7" s="27" t="b">
        <v>0</v>
      </c>
      <c r="CO7" s="27" t="b">
        <v>0</v>
      </c>
      <c r="CP7" s="27" t="b">
        <v>0</v>
      </c>
      <c r="CQ7" s="27" t="b">
        <v>0</v>
      </c>
      <c r="CR7" s="27" t="b">
        <v>0</v>
      </c>
      <c r="CS7" s="27" t="b">
        <v>0</v>
      </c>
      <c r="CT7" s="27" t="b">
        <v>0</v>
      </c>
      <c r="CU7" s="166" t="b">
        <v>0</v>
      </c>
      <c r="CV7" s="166" t="str">
        <f>'3. 컨설팅 수요조사 및 의견제안,협의회'!C14</f>
        <v>선택</v>
      </c>
      <c r="CW7" s="166" t="b">
        <v>0</v>
      </c>
      <c r="CX7" s="166" t="b">
        <v>0</v>
      </c>
      <c r="CY7" s="27" t="b">
        <v>0</v>
      </c>
      <c r="CZ7" s="27" t="b">
        <v>0</v>
      </c>
      <c r="DA7" s="27" t="b">
        <v>0</v>
      </c>
      <c r="DB7" s="28" t="b">
        <v>0</v>
      </c>
      <c r="DC7" s="27">
        <f>'3. 컨설팅 수요조사 및 의견제안,협의회'!$C$23</f>
        <v>0</v>
      </c>
      <c r="DD7" s="27" t="str">
        <f>'3. 컨설팅 수요조사 및 의견제안,협의회'!B27</f>
        <v>컨설팅 참여희망 기관일 경우 희망사유, 국가기록원에 바라는 점 모두 작성
컨설팅 참여희망 기관이 아닐 경우 국가기록원에 바라는 점 작성</v>
      </c>
      <c r="DE7" s="27" t="b">
        <v>0</v>
      </c>
      <c r="DF7" s="28" t="str">
        <f>'3. 컨설팅 수요조사 및 의견제안,협의회'!C45</f>
        <v> 활동중인 기록관리 협의회 명칭 기재</v>
      </c>
      <c r="DG7" s="179"/>
      <c r="DH7" s="179"/>
      <c r="DI7" s="179"/>
      <c r="DJ7" s="179"/>
      <c r="DK7" s="179"/>
      <c r="DL7" s="179"/>
      <c r="DM7" s="179"/>
      <c r="DN7" s="179"/>
      <c r="DO7" s="179"/>
      <c r="DP7" s="179"/>
      <c r="DQ7" s="179"/>
      <c r="DR7" s="179"/>
      <c r="DS7" s="179"/>
      <c r="DT7" s="179"/>
      <c r="DU7" s="179"/>
      <c r="DV7" s="179"/>
      <c r="DW7" s="179"/>
      <c r="DX7" s="179"/>
      <c r="DY7" s="179"/>
      <c r="DZ7" s="179"/>
      <c r="EA7" s="179"/>
      <c r="EB7" s="17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</row>
    <row r="8" spans="45:53" ht="12.75">
      <c r="AS8" s="174"/>
      <c r="AX8" s="163"/>
      <c r="AY8" s="163"/>
      <c r="AZ8" s="163"/>
      <c r="BA8" s="163"/>
    </row>
    <row r="11" ht="12.75">
      <c r="P11" s="21"/>
    </row>
    <row r="12" ht="12.75">
      <c r="P12" s="21"/>
    </row>
    <row r="13" ht="12.75">
      <c r="P13" s="21"/>
    </row>
    <row r="14" ht="12.75">
      <c r="P14" s="21"/>
    </row>
    <row r="15" ht="12.75">
      <c r="P15" s="21"/>
    </row>
  </sheetData>
  <sheetProtection/>
  <autoFilter ref="A6:HP6"/>
  <mergeCells count="44">
    <mergeCell ref="E1:O1"/>
    <mergeCell ref="E2:Q2"/>
    <mergeCell ref="A2:A6"/>
    <mergeCell ref="B2:B6"/>
    <mergeCell ref="C2:C6"/>
    <mergeCell ref="D2:D6"/>
    <mergeCell ref="R2:BH2"/>
    <mergeCell ref="BI2:CT2"/>
    <mergeCell ref="BQ3:BY3"/>
    <mergeCell ref="BZ3:CE5"/>
    <mergeCell ref="CF3:CN3"/>
    <mergeCell ref="CO3:CT5"/>
    <mergeCell ref="CK5:CL5"/>
    <mergeCell ref="AS5:AW5"/>
    <mergeCell ref="CM5:CM6"/>
    <mergeCell ref="CN5:CN6"/>
    <mergeCell ref="CU2:DF2"/>
    <mergeCell ref="E3:K5"/>
    <mergeCell ref="L3:O5"/>
    <mergeCell ref="P3:P6"/>
    <mergeCell ref="Q3:Q6"/>
    <mergeCell ref="R3:U5"/>
    <mergeCell ref="V3:Z5"/>
    <mergeCell ref="AA3:BA3"/>
    <mergeCell ref="BB3:BH5"/>
    <mergeCell ref="BI3:BP3"/>
    <mergeCell ref="DD3:DD6"/>
    <mergeCell ref="DE3:DF5"/>
    <mergeCell ref="AA4:AE5"/>
    <mergeCell ref="AF4:BA4"/>
    <mergeCell ref="BI4:BL5"/>
    <mergeCell ref="BM4:BP5"/>
    <mergeCell ref="BQ4:BS5"/>
    <mergeCell ref="BT4:BT6"/>
    <mergeCell ref="CJ4:CN4"/>
    <mergeCell ref="CJ5:CJ6"/>
    <mergeCell ref="CU3:CV5"/>
    <mergeCell ref="CW3:DC5"/>
    <mergeCell ref="BU4:BY5"/>
    <mergeCell ref="CF4:CI5"/>
    <mergeCell ref="AF5:AH5"/>
    <mergeCell ref="AI5:AM5"/>
    <mergeCell ref="AN5:AR5"/>
    <mergeCell ref="AX5:BA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2020-02-04T03:49:00Z</cp:lastPrinted>
  <dcterms:created xsi:type="dcterms:W3CDTF">2000-08-25T01:59:39Z</dcterms:created>
  <dcterms:modified xsi:type="dcterms:W3CDTF">2020-02-07T00:34:50Z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TC060888881042</vt:lpwstr>
  </property>
</Properties>
</file>