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아련\IPP사업단\일학습병행\2.학생\1.신청서\사전\2021\기업리스트\"/>
    </mc:Choice>
  </mc:AlternateContent>
  <bookViews>
    <workbookView xWindow="0" yWindow="0" windowWidth="28800" windowHeight="11955"/>
  </bookViews>
  <sheets>
    <sheet name="기업 리스트" sheetId="1" r:id="rId1"/>
  </sheets>
  <externalReferences>
    <externalReference r:id="rId2"/>
  </externalReferences>
  <definedNames>
    <definedName name="_xlnm._FilterDatabase" localSheetId="0" hidden="1">'기업 리스트'!$A$1:$H$1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H16" i="1"/>
  <c r="G16" i="1"/>
  <c r="F16" i="1"/>
  <c r="H12" i="1"/>
  <c r="G12" i="1"/>
  <c r="F12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</calcChain>
</file>

<file path=xl/sharedStrings.xml><?xml version="1.0" encoding="utf-8"?>
<sst xmlns="http://schemas.openxmlformats.org/spreadsheetml/2006/main" count="97" uniqueCount="79">
  <si>
    <t>연번</t>
    <phoneticPr fontId="2" type="noConversion"/>
  </si>
  <si>
    <t>학습기업명</t>
  </si>
  <si>
    <t>지역</t>
  </si>
  <si>
    <t>훈련과정명</t>
  </si>
  <si>
    <t xml:space="preserve">상시근로자 또는
고용보험가입자 </t>
    <phoneticPr fontId="2" type="noConversion"/>
  </si>
  <si>
    <t>업종</t>
  </si>
  <si>
    <t>주요사업 및 제품</t>
  </si>
  <si>
    <t>매출액(백만원)</t>
  </si>
  <si>
    <t>강서구</t>
  </si>
  <si>
    <t>생산관리_L5</t>
  </si>
  <si>
    <t>주식회사 유캔스타</t>
  </si>
  <si>
    <t>연제구</t>
  </si>
  <si>
    <t>SW개발_L5</t>
  </si>
  <si>
    <t>㈜익스트리플</t>
  </si>
  <si>
    <t>창원시</t>
  </si>
  <si>
    <t>에스엠씨이앤아이티㈜</t>
  </si>
  <si>
    <t>동구</t>
  </si>
  <si>
    <t>마케팅전략기획_L5</t>
  </si>
  <si>
    <t>㈜인타운</t>
  </si>
  <si>
    <t>해운대구</t>
  </si>
  <si>
    <t>주식회사 맵스코</t>
  </si>
  <si>
    <t>주식회사 지오택</t>
  </si>
  <si>
    <t>경성산업</t>
  </si>
  <si>
    <t>주식회사 토아스</t>
    <phoneticPr fontId="2" type="noConversion"/>
  </si>
  <si>
    <t>동래구</t>
  </si>
  <si>
    <t>제일전기공업㈜</t>
    <phoneticPr fontId="2" type="noConversion"/>
  </si>
  <si>
    <t>사하구</t>
    <phoneticPr fontId="2" type="noConversion"/>
  </si>
  <si>
    <t>SW개발_L5</t>
    <phoneticPr fontId="2" type="noConversion"/>
  </si>
  <si>
    <t>제조업</t>
    <phoneticPr fontId="2" type="noConversion"/>
  </si>
  <si>
    <t>전기회로 개폐 보호 및 접속장치, 배전반류</t>
    <phoneticPr fontId="2" type="noConversion"/>
  </si>
  <si>
    <t>신성정밀공업㈜</t>
    <phoneticPr fontId="2" type="noConversion"/>
  </si>
  <si>
    <t>㈜동산화학</t>
    <phoneticPr fontId="2" type="noConversion"/>
  </si>
  <si>
    <t>강서구</t>
    <phoneticPr fontId="2" type="noConversion"/>
  </si>
  <si>
    <t>생산관리_L5</t>
    <phoneticPr fontId="2" type="noConversion"/>
  </si>
  <si>
    <t>사상구</t>
    <phoneticPr fontId="2" type="noConversion"/>
  </si>
  <si>
    <t>캔 제조 기계</t>
    <phoneticPr fontId="2" type="noConversion"/>
  </si>
  <si>
    <t>자동차/의료기기 고무생산</t>
    <phoneticPr fontId="2" type="noConversion"/>
  </si>
  <si>
    <t>동아플레이팅㈜</t>
    <phoneticPr fontId="2" type="noConversion"/>
  </si>
  <si>
    <t>㈜콩볶는사람들</t>
    <phoneticPr fontId="2" type="noConversion"/>
  </si>
  <si>
    <t>제조업</t>
    <phoneticPr fontId="2" type="noConversion"/>
  </si>
  <si>
    <t>커피식품 가공 제조업</t>
    <phoneticPr fontId="2" type="noConversion"/>
  </si>
  <si>
    <t>자동차부품 도금</t>
    <phoneticPr fontId="2" type="noConversion"/>
  </si>
  <si>
    <t>커피원두 및 생두</t>
    <phoneticPr fontId="2" type="noConversion"/>
  </si>
  <si>
    <t>강서구</t>
    <phoneticPr fontId="2" type="noConversion"/>
  </si>
  <si>
    <t>기장군</t>
    <phoneticPr fontId="2" type="noConversion"/>
  </si>
  <si>
    <t>생산관리_L5</t>
    <phoneticPr fontId="2" type="noConversion"/>
  </si>
  <si>
    <t>마케팅전략기획_L5</t>
    <phoneticPr fontId="2" type="noConversion"/>
  </si>
  <si>
    <t>주식회사 에이티지소프트</t>
    <phoneticPr fontId="2" type="noConversion"/>
  </si>
  <si>
    <t>소프트웨어 개발 및 유지보수</t>
    <phoneticPr fontId="2" type="noConversion"/>
  </si>
  <si>
    <t>ERP, MES, GROUPWARE</t>
    <phoneticPr fontId="2" type="noConversion"/>
  </si>
  <si>
    <t>김해시</t>
    <phoneticPr fontId="2" type="noConversion"/>
  </si>
  <si>
    <t>마케팅전략기획_L5</t>
    <phoneticPr fontId="2" type="noConversion"/>
  </si>
  <si>
    <t>주식회사 아이피아코스메틱</t>
    <phoneticPr fontId="2" type="noConversion"/>
  </si>
  <si>
    <t>남구</t>
    <phoneticPr fontId="2" type="noConversion"/>
  </si>
  <si>
    <t>생산관리_L5</t>
    <phoneticPr fontId="2" type="noConversion"/>
  </si>
  <si>
    <t>SMDV</t>
    <phoneticPr fontId="2" type="noConversion"/>
  </si>
  <si>
    <t>㈜서브원</t>
    <phoneticPr fontId="2" type="noConversion"/>
  </si>
  <si>
    <t>사상구</t>
    <phoneticPr fontId="2" type="noConversion"/>
  </si>
  <si>
    <t>남구</t>
    <phoneticPr fontId="2" type="noConversion"/>
  </si>
  <si>
    <t>마케팅전략기획_L5</t>
    <phoneticPr fontId="2" type="noConversion"/>
  </si>
  <si>
    <t>마케팅전략기획_L5</t>
    <phoneticPr fontId="2" type="noConversion"/>
  </si>
  <si>
    <t>제조업, 도소매업</t>
    <phoneticPr fontId="2" type="noConversion"/>
  </si>
  <si>
    <t>화장품(크림,앰플,스킨 등)</t>
    <phoneticPr fontId="2" type="noConversion"/>
  </si>
  <si>
    <t>사진영상기자재 제조 및 도/소매</t>
    <phoneticPr fontId="2" type="noConversion"/>
  </si>
  <si>
    <t>수상 수중 레저 장비 및 의류, 다이빙 리조트 투어 플랫폼</t>
  </si>
  <si>
    <t>㈜바질컴퍼니</t>
    <phoneticPr fontId="2" type="noConversion"/>
  </si>
  <si>
    <t>사상구</t>
    <phoneticPr fontId="2" type="noConversion"/>
  </si>
  <si>
    <t>SW개발_L5</t>
    <phoneticPr fontId="2" type="noConversion"/>
  </si>
  <si>
    <t>산업용 로봇제조</t>
  </si>
  <si>
    <t>소프트웨어 개발</t>
  </si>
  <si>
    <t>㈜제이엘유</t>
    <phoneticPr fontId="2" type="noConversion"/>
  </si>
  <si>
    <t>북구</t>
    <phoneticPr fontId="2" type="noConversion"/>
  </si>
  <si>
    <t>마케팅전략기획_L5</t>
    <phoneticPr fontId="2" type="noConversion"/>
  </si>
  <si>
    <t>의료기기 제조업</t>
  </si>
  <si>
    <t>서비스업</t>
    <phoneticPr fontId="2" type="noConversion"/>
  </si>
  <si>
    <t>전자상거래</t>
    <phoneticPr fontId="2" type="noConversion"/>
  </si>
  <si>
    <t>마케팅전략기획_L5</t>
    <phoneticPr fontId="2" type="noConversion"/>
  </si>
  <si>
    <t>진구</t>
    <phoneticPr fontId="2" type="noConversion"/>
  </si>
  <si>
    <t>㈜글로브임펙트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</si>
</sst>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1" fontId="0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PP-CYM\Desktop\&#51068;&#48337;\&#51068;&#48337;%20&#51652;&#54665;&#54788;&#54889;\&#51068;&#54617;&#49845;&#48337;&#54665;&#51228;&#51652;&#54665;&#54788;&#54889;_2020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통계"/>
      <sheetName val="4. 보고용"/>
      <sheetName val="IPP→일병"/>
      <sheetName val="삭제금지"/>
      <sheetName val="2019년 신청기업"/>
      <sheetName val="학생진행현황(2019년)"/>
      <sheetName val="삭제학생"/>
      <sheetName val="삭제기업"/>
      <sheetName val="2020년 신청기업"/>
      <sheetName val="학생진행현황(2020년)"/>
      <sheetName val="2021년 신청기업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R4" t="str">
            <v>동아플레이팅㈜</v>
          </cell>
        </row>
        <row r="5">
          <cell r="R5" t="str">
            <v>주식회사 로열푸드코리아</v>
          </cell>
          <cell r="S5" t="str">
            <v>부산남부지사</v>
          </cell>
          <cell r="T5" t="str">
            <v>2020.02.12</v>
          </cell>
          <cell r="U5" t="str">
            <v>(49007) 부산 영도구 해양로 55</v>
          </cell>
          <cell r="V5" t="str">
            <v>708-88-00285</v>
          </cell>
          <cell r="W5" t="str">
            <v>제조업</v>
          </cell>
          <cell r="X5" t="str">
            <v>김치</v>
          </cell>
          <cell r="Y5" t="str">
            <v>http://royalfoodkorea.com</v>
          </cell>
          <cell r="Z5" t="str">
            <v>일반</v>
          </cell>
          <cell r="AA5">
            <v>410</v>
          </cell>
        </row>
        <row r="6">
          <cell r="R6" t="str">
            <v>주식회사 유캔스타</v>
          </cell>
          <cell r="S6" t="str">
            <v>부산지역본부</v>
          </cell>
          <cell r="T6" t="str">
            <v>2018.07.31</v>
          </cell>
          <cell r="U6" t="str">
            <v>(47583) 부산광역시 연제구 고분로 170번길, 5층 부산경상대학교(연산동, 일민도서관)</v>
          </cell>
          <cell r="V6" t="str">
            <v>644-86-00497</v>
          </cell>
          <cell r="W6" t="str">
            <v>출판,영상,방송통신 및 정보서비스업</v>
          </cell>
          <cell r="X6" t="str">
            <v>모바일 게임 제작</v>
          </cell>
          <cell r="Z6" t="str">
            <v>숙련</v>
          </cell>
          <cell r="AA6">
            <v>54</v>
          </cell>
        </row>
        <row r="8">
          <cell r="R8" t="str">
            <v>주식회사 엘스콤</v>
          </cell>
          <cell r="S8" t="str">
            <v>부산지역본부</v>
          </cell>
          <cell r="T8" t="str">
            <v>2020.02.06</v>
          </cell>
          <cell r="U8" t="str">
            <v>(46981) 부산광역시 사상구 대동로 303, 디지털밸리 312호 / 신주소 : (46987) 사상구 대동로 281</v>
          </cell>
          <cell r="V8" t="str">
            <v>606-86-04109</v>
          </cell>
          <cell r="W8" t="str">
            <v>제조업</v>
          </cell>
          <cell r="X8" t="str">
            <v>전기장치 제조업</v>
          </cell>
          <cell r="Y8" t="str">
            <v>www.elscom.co.kr</v>
          </cell>
          <cell r="Z8" t="str">
            <v>혁신</v>
          </cell>
          <cell r="AA8">
            <v>1326</v>
          </cell>
        </row>
        <row r="9">
          <cell r="R9" t="str">
            <v>㈜인타운</v>
          </cell>
          <cell r="S9" t="str">
            <v>부산남부지사</v>
          </cell>
          <cell r="T9" t="str">
            <v>2019.11.27</v>
          </cell>
          <cell r="U9" t="str">
            <v>(48059) 부산시 해운대구 센텀6로 21, 401호(우동, 인텔리움센텀)</v>
          </cell>
          <cell r="V9" t="str">
            <v>604-81-30663</v>
          </cell>
          <cell r="W9" t="str">
            <v>출판,영상,방송통신 및 정보서비스업</v>
          </cell>
          <cell r="X9" t="str">
            <v>소프트웨어 개발 및 공급</v>
          </cell>
          <cell r="Y9" t="str">
            <v>www.intown.co.kr</v>
          </cell>
          <cell r="Z9" t="str">
            <v>일반</v>
          </cell>
          <cell r="AA9">
            <v>5637</v>
          </cell>
        </row>
        <row r="10">
          <cell r="R10" t="str">
            <v>㈜익스트리플</v>
          </cell>
          <cell r="S10" t="str">
            <v>경남지사</v>
          </cell>
          <cell r="T10" t="str">
            <v>2020.01.28</v>
          </cell>
          <cell r="U10" t="str">
            <v>(51397) 경남 창원시 의창구 평산로23(팔용동 23-7) 신화테크노밸리 4층 401호</v>
          </cell>
          <cell r="V10" t="str">
            <v>606-81-75100</v>
          </cell>
          <cell r="W10" t="str">
            <v>전문, 과학 및 기술 서비스업</v>
          </cell>
          <cell r="X10" t="str">
            <v xml:space="preserve">S/W, H/W, IT융합솔루션 </v>
          </cell>
          <cell r="Y10" t="str">
            <v>www.extriple.com</v>
          </cell>
          <cell r="Z10" t="str">
            <v>일반</v>
          </cell>
          <cell r="AA10">
            <v>2029</v>
          </cell>
        </row>
        <row r="11">
          <cell r="R11" t="str">
            <v>주식회사 맵스코</v>
          </cell>
          <cell r="S11" t="str">
            <v>부산지역본부</v>
          </cell>
          <cell r="T11" t="str">
            <v>2020.01.17</v>
          </cell>
          <cell r="U11" t="str">
            <v>(47511) 부산광역시 연제구 법원로8번길 19(거제동, 대영시티빌 2층)</v>
          </cell>
          <cell r="V11" t="str">
            <v>606-86-28630</v>
          </cell>
          <cell r="W11" t="str">
            <v>전문, 과학 및 기술 서비스업</v>
          </cell>
          <cell r="X11" t="str">
            <v>소프트웨어개발 및 유지보수</v>
          </cell>
          <cell r="Y11" t="str">
            <v>www.mapsco.kr</v>
          </cell>
          <cell r="Z11" t="str">
            <v>일반</v>
          </cell>
          <cell r="AA11">
            <v>1221</v>
          </cell>
        </row>
        <row r="12">
          <cell r="R12" t="str">
            <v>주식회사 에코마인</v>
          </cell>
          <cell r="S12" t="str">
            <v>부산지역본부</v>
          </cell>
          <cell r="T12" t="str">
            <v>2018.10.10</v>
          </cell>
          <cell r="U12" t="str">
            <v>(46570) 부산 북구 만덕3로16번길 1 (만덕동, 부산이노비즈센터) 402호</v>
          </cell>
          <cell r="V12" t="str">
            <v>605-81-90117</v>
          </cell>
          <cell r="W12" t="str">
            <v>도매 및 소매업</v>
          </cell>
          <cell r="X12" t="str">
            <v>탈모방지 및 양모 촉진제</v>
          </cell>
          <cell r="Y12" t="str">
            <v>www.ecomine.co.kr</v>
          </cell>
          <cell r="Z12" t="str">
            <v>일반</v>
          </cell>
          <cell r="AA12">
            <v>1000</v>
          </cell>
        </row>
        <row r="13">
          <cell r="R13" t="str">
            <v>㈜드림아이티</v>
          </cell>
          <cell r="S13" t="str">
            <v>부산지역본부</v>
          </cell>
          <cell r="T13" t="str">
            <v>2018.08.03</v>
          </cell>
          <cell r="U13" t="str">
            <v>(47511) 부산 연제구 법원남로9번길 6, 4층(거제동)</v>
          </cell>
          <cell r="V13" t="str">
            <v>607-81-52666</v>
          </cell>
          <cell r="W13" t="str">
            <v>출판,영상,방송통신 및 정보서비스업</v>
          </cell>
          <cell r="X13" t="str">
            <v>소프트웨어, 컨설팅</v>
          </cell>
          <cell r="Y13" t="str">
            <v>www.softsoft.co.kr</v>
          </cell>
          <cell r="Z13" t="str">
            <v>일반</v>
          </cell>
          <cell r="AA13">
            <v>7400</v>
          </cell>
        </row>
        <row r="14">
          <cell r="R14" t="str">
            <v>에스엠씨이앤아이티㈜</v>
          </cell>
          <cell r="S14" t="str">
            <v>부산지역본부</v>
          </cell>
          <cell r="T14" t="str">
            <v>2018.12.17</v>
          </cell>
          <cell r="U14" t="str">
            <v>(48782) 부산광역시 동구 수정중로11번길 29(수정동)</v>
          </cell>
          <cell r="V14" t="str">
            <v>605-81-57739</v>
          </cell>
          <cell r="W14" t="str">
            <v>건설업</v>
          </cell>
          <cell r="X14" t="str">
            <v xml:space="preserve">건설업-소방,전기,통신공사업  </v>
          </cell>
          <cell r="Y14" t="str">
            <v>-</v>
          </cell>
          <cell r="Z14" t="str">
            <v>일반</v>
          </cell>
          <cell r="AA14">
            <v>2239</v>
          </cell>
        </row>
        <row r="16">
          <cell r="R16" t="str">
            <v>주식회사 지오택</v>
          </cell>
          <cell r="S16" t="str">
            <v>부산남부지사</v>
          </cell>
          <cell r="T16" t="str">
            <v>2018.10.12</v>
          </cell>
          <cell r="U16" t="str">
            <v>(48060) 부산광역시 해운대구 APEC로 17, 2층 227호(우동, 센텀리더스마크)</v>
          </cell>
          <cell r="V16" t="str">
            <v>605-81-98614</v>
          </cell>
          <cell r="W16" t="str">
            <v>시스템,응용소프트웨어 개발업</v>
          </cell>
          <cell r="X16" t="str">
            <v>이베이코리아
공식인증판매대행사
글로벌오픈마켓셀러</v>
          </cell>
          <cell r="Y16" t="str">
            <v>www.ziotac.com</v>
          </cell>
          <cell r="Z16" t="str">
            <v>일반</v>
          </cell>
          <cell r="AA16">
            <v>5955</v>
          </cell>
        </row>
        <row r="17">
          <cell r="R17" t="str">
            <v>㈜엔젤</v>
          </cell>
          <cell r="S17" t="str">
            <v>부산지역본부</v>
          </cell>
          <cell r="T17" t="str">
            <v>2020.01.20</v>
          </cell>
          <cell r="U17" t="str">
            <v>(46988) 부산광역시 사상구 새벽시장로 74</v>
          </cell>
          <cell r="V17" t="str">
            <v>206-81-11308</v>
          </cell>
          <cell r="W17" t="str">
            <v>제조업</v>
          </cell>
          <cell r="X17" t="str">
            <v>전기녹즙기</v>
          </cell>
          <cell r="Y17" t="str">
            <v>www.angel-juicer.com</v>
          </cell>
          <cell r="Z17" t="str">
            <v>강소,혁신</v>
          </cell>
          <cell r="AA17">
            <v>9302</v>
          </cell>
        </row>
        <row r="18">
          <cell r="R18" t="str">
            <v>㈜동서정보기술</v>
          </cell>
          <cell r="S18" t="str">
            <v>부산지역본부</v>
          </cell>
          <cell r="T18" t="str">
            <v>2020.01.17</v>
          </cell>
          <cell r="U18" t="str">
            <v>(50964) 경상남도 김해시 전하로161번길 10</v>
          </cell>
          <cell r="V18" t="str">
            <v>615-81-30872</v>
          </cell>
          <cell r="W18" t="str">
            <v>전문, 과학 및 기술 서비스업</v>
          </cell>
          <cell r="X18" t="str">
            <v>MES구축 및 유지보수</v>
          </cell>
          <cell r="Y18" t="str">
            <v>www.dsinfo.co.kr</v>
          </cell>
          <cell r="Z18" t="str">
            <v>일반</v>
          </cell>
          <cell r="AA18">
            <v>2400</v>
          </cell>
        </row>
        <row r="20">
          <cell r="R20" t="str">
            <v>경성산업</v>
          </cell>
          <cell r="S20" t="str">
            <v>부산지역본부</v>
          </cell>
          <cell r="T20" t="str">
            <v>2020.01.13</v>
          </cell>
          <cell r="U20" t="str">
            <v>(46728) 부산광역시 강서구 낙동남로 533번길 14(녹산동) 경성산업</v>
          </cell>
          <cell r="V20" t="str">
            <v>606-01-70922</v>
          </cell>
          <cell r="W20" t="str">
            <v>기타업종</v>
          </cell>
          <cell r="X20" t="str">
            <v>표면연마제</v>
          </cell>
          <cell r="Y20" t="str">
            <v>http://www.shotball.com/</v>
          </cell>
          <cell r="Z20" t="str">
            <v>강소</v>
          </cell>
          <cell r="AA20">
            <v>5421</v>
          </cell>
        </row>
        <row r="21">
          <cell r="R21" t="str">
            <v>㈜부산근대화체인</v>
          </cell>
          <cell r="S21" t="str">
            <v>부산남부지사</v>
          </cell>
          <cell r="T21" t="str">
            <v>2020.02.12</v>
          </cell>
          <cell r="U21" t="str">
            <v>(48529) 부산광역시 남구 유엔로 216 (명진빌딩 3층) (주)부산근대화체인 대연동 사무소</v>
          </cell>
          <cell r="V21" t="str">
            <v>617-81-01015</v>
          </cell>
          <cell r="W21" t="str">
            <v>건설업</v>
          </cell>
          <cell r="X21" t="str">
            <v>상품 유통업, 건설업</v>
          </cell>
          <cell r="Y21" t="str">
            <v>www.정성재.com</v>
          </cell>
          <cell r="Z21" t="str">
            <v>일반</v>
          </cell>
          <cell r="AA21">
            <v>29081</v>
          </cell>
        </row>
        <row r="22">
          <cell r="R22" t="str">
            <v>베니키아 해운대호텔 마리안느㈜</v>
          </cell>
          <cell r="S22" t="str">
            <v>부산남부지사</v>
          </cell>
          <cell r="T22" t="str">
            <v>2019.12.16</v>
          </cell>
          <cell r="U22" t="str">
            <v>(48099) 부산광역시 해운대구 해운대해변로 310(중동)</v>
          </cell>
          <cell r="V22" t="str">
            <v>607-86-04984</v>
          </cell>
          <cell r="W22" t="str">
            <v>숙박 및 음식점업</v>
          </cell>
          <cell r="X22" t="str">
            <v>호텔 객실 서비스</v>
          </cell>
          <cell r="Y22" t="str">
            <v>www.mariannehotel.co.kr</v>
          </cell>
          <cell r="Z22" t="str">
            <v>일반</v>
          </cell>
          <cell r="AA22">
            <v>2200</v>
          </cell>
        </row>
        <row r="23">
          <cell r="R23" t="str">
            <v>주식회사 토아스</v>
          </cell>
          <cell r="S23" t="str">
            <v>부산남부지사</v>
          </cell>
          <cell r="T23" t="str">
            <v>2018.07.31</v>
          </cell>
          <cell r="U23" t="str">
            <v>(47822) 부산 동래구 충렬대로 100번길 40</v>
          </cell>
          <cell r="V23" t="str">
            <v>239-86-00223</v>
          </cell>
          <cell r="W23" t="str">
            <v>제조업</v>
          </cell>
          <cell r="X23" t="str">
            <v>화장품(크림,앰플,스킨 등)</v>
          </cell>
          <cell r="Y23" t="str">
            <v>www.toasmall.com</v>
          </cell>
          <cell r="Z23" t="str">
            <v>일반</v>
          </cell>
          <cell r="AA23">
            <v>524</v>
          </cell>
        </row>
        <row r="31">
          <cell r="R31" t="str">
            <v>㈜마이스플랜즈</v>
          </cell>
          <cell r="S31" t="str">
            <v>부산남부지사</v>
          </cell>
          <cell r="T31" t="str">
            <v>2019.11.27</v>
          </cell>
          <cell r="U31" t="str">
            <v>(48059) 부산시 해운대구 센텀중앙로66, 407호</v>
          </cell>
          <cell r="V31" t="str">
            <v>617-81-98126</v>
          </cell>
          <cell r="X31" t="str">
            <v xml:space="preserve"> 컨벤션, 문화이벤트</v>
          </cell>
          <cell r="Y31" t="str">
            <v>www.miceplans.com</v>
          </cell>
          <cell r="Z31" t="str">
            <v>일반</v>
          </cell>
          <cell r="AA31">
            <v>1773</v>
          </cell>
        </row>
        <row r="32">
          <cell r="R32" t="str">
            <v>제일전기공업㈜</v>
          </cell>
          <cell r="S32" t="str">
            <v>부산지역본부</v>
          </cell>
          <cell r="T32" t="str">
            <v>2020.01.17</v>
          </cell>
          <cell r="U32" t="str">
            <v>(49437) 부산광역시 사하구 을숙도대로555(신평동)</v>
          </cell>
          <cell r="V32" t="str">
            <v>603-81-03203</v>
          </cell>
          <cell r="X32" t="str">
            <v>전기회로개폐보호및접속장치,
배전반류</v>
          </cell>
          <cell r="Y32" t="str">
            <v>www.cheil-wiring.co.kr</v>
          </cell>
          <cell r="Z32" t="str">
            <v>일반</v>
          </cell>
          <cell r="AA32">
            <v>128270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3" sqref="E23"/>
    </sheetView>
  </sheetViews>
  <sheetFormatPr defaultRowHeight="16.5" x14ac:dyDescent="0.3"/>
  <cols>
    <col min="1" max="1" width="9.25" bestFit="1" customWidth="1"/>
    <col min="2" max="2" width="24.125" bestFit="1" customWidth="1"/>
    <col min="3" max="3" width="9.25" bestFit="1" customWidth="1"/>
    <col min="4" max="4" width="18" bestFit="1" customWidth="1"/>
    <col min="5" max="5" width="15.875" bestFit="1" customWidth="1"/>
    <col min="6" max="6" width="34" bestFit="1" customWidth="1"/>
    <col min="7" max="7" width="50.5" bestFit="1" customWidth="1"/>
    <col min="8" max="8" width="14.375" style="3" bestFit="1" customWidth="1"/>
  </cols>
  <sheetData>
    <row r="1" spans="1:8" ht="33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</row>
    <row r="2" spans="1:8" x14ac:dyDescent="0.3">
      <c r="A2" s="9">
        <v>1</v>
      </c>
      <c r="B2" s="1" t="s">
        <v>37</v>
      </c>
      <c r="C2" s="1" t="s">
        <v>43</v>
      </c>
      <c r="D2" s="1" t="s">
        <v>45</v>
      </c>
      <c r="E2" s="1">
        <v>23</v>
      </c>
      <c r="F2" s="1" t="s">
        <v>39</v>
      </c>
      <c r="G2" s="1" t="s">
        <v>41</v>
      </c>
      <c r="H2" s="2">
        <v>6033</v>
      </c>
    </row>
    <row r="3" spans="1:8" x14ac:dyDescent="0.3">
      <c r="A3" s="9">
        <v>2</v>
      </c>
      <c r="B3" s="1" t="s">
        <v>38</v>
      </c>
      <c r="C3" s="1" t="s">
        <v>44</v>
      </c>
      <c r="D3" s="1" t="s">
        <v>46</v>
      </c>
      <c r="E3" s="1">
        <v>23</v>
      </c>
      <c r="F3" s="1" t="s">
        <v>40</v>
      </c>
      <c r="G3" s="1" t="s">
        <v>42</v>
      </c>
      <c r="H3" s="2">
        <v>4130</v>
      </c>
    </row>
    <row r="4" spans="1:8" x14ac:dyDescent="0.3">
      <c r="A4" s="9">
        <v>3</v>
      </c>
      <c r="B4" s="1" t="s">
        <v>10</v>
      </c>
      <c r="C4" s="1" t="s">
        <v>11</v>
      </c>
      <c r="D4" s="1" t="s">
        <v>12</v>
      </c>
      <c r="E4" s="1">
        <v>33</v>
      </c>
      <c r="F4" s="1" t="str">
        <f>VLOOKUP(B4,'[1]2020년 신청기업'!R5:AA24,6,0)</f>
        <v>출판,영상,방송통신 및 정보서비스업</v>
      </c>
      <c r="G4" s="1" t="str">
        <f>VLOOKUP(B4,'[1]2020년 신청기업'!R5:AA24,7,0)</f>
        <v>모바일 게임 제작</v>
      </c>
      <c r="H4" s="2">
        <f>VLOOKUP(B4,'[1]2020년 신청기업'!R5:AA24,10,0)</f>
        <v>54</v>
      </c>
    </row>
    <row r="5" spans="1:8" x14ac:dyDescent="0.3">
      <c r="A5" s="9">
        <v>4</v>
      </c>
      <c r="B5" s="1" t="s">
        <v>13</v>
      </c>
      <c r="C5" s="1" t="s">
        <v>14</v>
      </c>
      <c r="D5" s="1" t="s">
        <v>12</v>
      </c>
      <c r="E5" s="1">
        <v>106</v>
      </c>
      <c r="F5" s="1" t="str">
        <f>VLOOKUP(B5,'[1]2020년 신청기업'!R6:AA25,6,0)</f>
        <v>전문, 과학 및 기술 서비스업</v>
      </c>
      <c r="G5" s="1" t="str">
        <f>VLOOKUP(B5,'[1]2020년 신청기업'!R6:AA25,7,0)</f>
        <v xml:space="preserve">S/W, H/W, IT융합솔루션 </v>
      </c>
      <c r="H5" s="2">
        <f>VLOOKUP(B5,'[1]2020년 신청기업'!R6:AA25,10,0)</f>
        <v>2029</v>
      </c>
    </row>
    <row r="6" spans="1:8" x14ac:dyDescent="0.3">
      <c r="A6" s="9">
        <v>5</v>
      </c>
      <c r="B6" s="1" t="s">
        <v>15</v>
      </c>
      <c r="C6" s="1" t="s">
        <v>16</v>
      </c>
      <c r="D6" s="1" t="s">
        <v>17</v>
      </c>
      <c r="E6" s="1">
        <v>36</v>
      </c>
      <c r="F6" s="1" t="str">
        <f>VLOOKUP(B6,'[1]2020년 신청기업'!R7:AA26,6,0)</f>
        <v>건설업</v>
      </c>
      <c r="G6" s="1" t="str">
        <f>VLOOKUP(B6,'[1]2020년 신청기업'!R7:AA26,7,0)</f>
        <v xml:space="preserve">건설업-소방,전기,통신공사업  </v>
      </c>
      <c r="H6" s="2">
        <f>VLOOKUP(B6,'[1]2020년 신청기업'!R7:AA26,10,0)</f>
        <v>2239</v>
      </c>
    </row>
    <row r="7" spans="1:8" x14ac:dyDescent="0.3">
      <c r="A7" s="9">
        <v>6</v>
      </c>
      <c r="B7" s="1" t="s">
        <v>18</v>
      </c>
      <c r="C7" s="1" t="s">
        <v>19</v>
      </c>
      <c r="D7" s="1" t="s">
        <v>12</v>
      </c>
      <c r="E7" s="1">
        <v>44</v>
      </c>
      <c r="F7" s="1" t="str">
        <f>VLOOKUP(B7,'[1]2020년 신청기업'!R9:AA28,6,0)</f>
        <v>출판,영상,방송통신 및 정보서비스업</v>
      </c>
      <c r="G7" s="1" t="str">
        <f>VLOOKUP(B7,'[1]2020년 신청기업'!R9:AA28,7,0)</f>
        <v>소프트웨어 개발 및 공급</v>
      </c>
      <c r="H7" s="2">
        <f>VLOOKUP(B7,'[1]2020년 신청기업'!R9:AA28,10,0)</f>
        <v>5637</v>
      </c>
    </row>
    <row r="8" spans="1:8" x14ac:dyDescent="0.3">
      <c r="A8" s="9">
        <v>7</v>
      </c>
      <c r="B8" s="1" t="s">
        <v>20</v>
      </c>
      <c r="C8" s="1" t="s">
        <v>11</v>
      </c>
      <c r="D8" s="1" t="s">
        <v>12</v>
      </c>
      <c r="E8" s="1">
        <v>19</v>
      </c>
      <c r="F8" s="1" t="str">
        <f>VLOOKUP(B8,'[1]2020년 신청기업'!R10:AA29,6,0)</f>
        <v>전문, 과학 및 기술 서비스업</v>
      </c>
      <c r="G8" s="1" t="str">
        <f>VLOOKUP(B8,'[1]2020년 신청기업'!R10:AA29,7,0)</f>
        <v>소프트웨어개발 및 유지보수</v>
      </c>
      <c r="H8" s="2">
        <f>VLOOKUP(B8,'[1]2020년 신청기업'!R10:AA29,10,0)</f>
        <v>1221</v>
      </c>
    </row>
    <row r="9" spans="1:8" x14ac:dyDescent="0.3">
      <c r="A9" s="9">
        <v>8</v>
      </c>
      <c r="B9" s="7" t="s">
        <v>47</v>
      </c>
      <c r="C9" s="7" t="s">
        <v>50</v>
      </c>
      <c r="D9" s="7" t="s">
        <v>51</v>
      </c>
      <c r="E9" s="1">
        <v>15</v>
      </c>
      <c r="F9" s="1" t="s">
        <v>48</v>
      </c>
      <c r="G9" s="7" t="s">
        <v>49</v>
      </c>
      <c r="H9" s="2">
        <v>2432</v>
      </c>
    </row>
    <row r="10" spans="1:8" x14ac:dyDescent="0.3">
      <c r="A10" s="9">
        <v>9</v>
      </c>
      <c r="B10" s="7" t="s">
        <v>65</v>
      </c>
      <c r="C10" s="7" t="s">
        <v>66</v>
      </c>
      <c r="D10" s="7" t="s">
        <v>67</v>
      </c>
      <c r="E10" s="1">
        <v>14</v>
      </c>
      <c r="F10" s="1" t="s">
        <v>68</v>
      </c>
      <c r="G10" s="7" t="s">
        <v>69</v>
      </c>
      <c r="H10" s="2">
        <v>1460</v>
      </c>
    </row>
    <row r="11" spans="1:8" x14ac:dyDescent="0.3">
      <c r="A11" s="9">
        <v>10</v>
      </c>
      <c r="B11" s="7" t="s">
        <v>65</v>
      </c>
      <c r="C11" s="7" t="s">
        <v>66</v>
      </c>
      <c r="D11" s="7" t="s">
        <v>46</v>
      </c>
      <c r="E11" s="1">
        <v>14</v>
      </c>
      <c r="F11" s="1" t="s">
        <v>68</v>
      </c>
      <c r="G11" s="7" t="s">
        <v>69</v>
      </c>
      <c r="H11" s="2">
        <v>1460</v>
      </c>
    </row>
    <row r="12" spans="1:8" x14ac:dyDescent="0.3">
      <c r="A12" s="9">
        <v>11</v>
      </c>
      <c r="B12" s="1" t="s">
        <v>21</v>
      </c>
      <c r="C12" s="1" t="s">
        <v>19</v>
      </c>
      <c r="D12" s="1" t="s">
        <v>17</v>
      </c>
      <c r="E12" s="1">
        <v>20</v>
      </c>
      <c r="F12" s="1" t="str">
        <f>VLOOKUP(B12,'[1]2020년 신청기업'!R11:AA30,6,0)</f>
        <v>시스템,응용소프트웨어 개발업</v>
      </c>
      <c r="G12" s="1" t="str">
        <f>VLOOKUP(B12,'[1]2020년 신청기업'!R11:AA30,7,0)</f>
        <v>이베이코리아
공식인증판매대행사
글로벌오픈마켓셀러</v>
      </c>
      <c r="H12" s="2">
        <f>VLOOKUP(B12,'[1]2020년 신청기업'!R11:AA30,10,0)</f>
        <v>5955</v>
      </c>
    </row>
    <row r="13" spans="1:8" x14ac:dyDescent="0.3">
      <c r="A13" s="9">
        <v>12</v>
      </c>
      <c r="B13" s="1" t="s">
        <v>25</v>
      </c>
      <c r="C13" s="1" t="s">
        <v>26</v>
      </c>
      <c r="D13" s="1" t="s">
        <v>27</v>
      </c>
      <c r="E13" s="1">
        <v>239</v>
      </c>
      <c r="F13" s="1" t="s">
        <v>28</v>
      </c>
      <c r="G13" s="1" t="s">
        <v>29</v>
      </c>
      <c r="H13" s="2">
        <v>146148</v>
      </c>
    </row>
    <row r="14" spans="1:8" x14ac:dyDescent="0.3">
      <c r="A14" s="9">
        <v>13</v>
      </c>
      <c r="B14" s="1" t="s">
        <v>31</v>
      </c>
      <c r="C14" s="1" t="s">
        <v>34</v>
      </c>
      <c r="D14" s="1" t="s">
        <v>33</v>
      </c>
      <c r="E14" s="1">
        <v>45</v>
      </c>
      <c r="F14" s="1" t="s">
        <v>28</v>
      </c>
      <c r="G14" s="1" t="s">
        <v>36</v>
      </c>
      <c r="H14" s="2">
        <v>14300</v>
      </c>
    </row>
    <row r="15" spans="1:8" x14ac:dyDescent="0.3">
      <c r="A15" s="9">
        <v>14</v>
      </c>
      <c r="B15" s="1" t="s">
        <v>30</v>
      </c>
      <c r="C15" s="1" t="s">
        <v>32</v>
      </c>
      <c r="D15" s="1" t="s">
        <v>33</v>
      </c>
      <c r="E15" s="1">
        <v>26</v>
      </c>
      <c r="F15" s="1" t="s">
        <v>28</v>
      </c>
      <c r="G15" s="1" t="s">
        <v>35</v>
      </c>
      <c r="H15" s="2">
        <v>8321</v>
      </c>
    </row>
    <row r="16" spans="1:8" x14ac:dyDescent="0.3">
      <c r="A16" s="9">
        <v>15</v>
      </c>
      <c r="B16" s="1" t="s">
        <v>22</v>
      </c>
      <c r="C16" s="1" t="s">
        <v>8</v>
      </c>
      <c r="D16" s="1" t="s">
        <v>17</v>
      </c>
      <c r="E16" s="1">
        <v>14</v>
      </c>
      <c r="F16" s="1" t="str">
        <f>VLOOKUP(B16,'[1]2020년 신청기업'!R12:AA31,6,0)</f>
        <v>기타업종</v>
      </c>
      <c r="G16" s="1" t="str">
        <f>VLOOKUP(B16,'[1]2020년 신청기업'!R12:AA31,7,0)</f>
        <v>표면연마제</v>
      </c>
      <c r="H16" s="2">
        <f>VLOOKUP(B16,'[1]2020년 신청기업'!R12:AA31,10,0)</f>
        <v>5421</v>
      </c>
    </row>
    <row r="17" spans="1:8" x14ac:dyDescent="0.3">
      <c r="A17" s="9">
        <v>16</v>
      </c>
      <c r="B17" s="1" t="s">
        <v>23</v>
      </c>
      <c r="C17" s="1" t="s">
        <v>24</v>
      </c>
      <c r="D17" s="1" t="s">
        <v>9</v>
      </c>
      <c r="E17" s="1">
        <v>7</v>
      </c>
      <c r="F17" s="1" t="str">
        <f>VLOOKUP(B17,'[1]2020년 신청기업'!R13:AA32,6,0)</f>
        <v>제조업</v>
      </c>
      <c r="G17" s="1" t="str">
        <f>VLOOKUP(B17,'[1]2020년 신청기업'!R13:AA32,7,0)</f>
        <v>화장품(크림,앰플,스킨 등)</v>
      </c>
      <c r="H17" s="2">
        <f>VLOOKUP(B17,'[1]2020년 신청기업'!R13:AA32,10,0)</f>
        <v>524</v>
      </c>
    </row>
    <row r="18" spans="1:8" x14ac:dyDescent="0.3">
      <c r="A18" s="9">
        <v>17</v>
      </c>
      <c r="B18" s="7" t="s">
        <v>52</v>
      </c>
      <c r="C18" s="7" t="s">
        <v>53</v>
      </c>
      <c r="D18" s="7" t="s">
        <v>54</v>
      </c>
      <c r="E18" s="7">
        <v>19</v>
      </c>
      <c r="F18" s="7" t="s">
        <v>61</v>
      </c>
      <c r="G18" s="7" t="s">
        <v>62</v>
      </c>
      <c r="H18" s="2">
        <v>3415</v>
      </c>
    </row>
    <row r="19" spans="1:8" x14ac:dyDescent="0.3">
      <c r="A19" s="9">
        <v>18</v>
      </c>
      <c r="B19" s="7" t="s">
        <v>55</v>
      </c>
      <c r="C19" s="7" t="s">
        <v>57</v>
      </c>
      <c r="D19" s="7" t="s">
        <v>59</v>
      </c>
      <c r="E19" s="7">
        <v>15</v>
      </c>
      <c r="F19" s="7" t="s">
        <v>61</v>
      </c>
      <c r="G19" s="7" t="s">
        <v>63</v>
      </c>
      <c r="H19" s="2">
        <v>2900</v>
      </c>
    </row>
    <row r="20" spans="1:8" x14ac:dyDescent="0.3">
      <c r="A20" s="9">
        <v>19</v>
      </c>
      <c r="B20" s="7" t="s">
        <v>56</v>
      </c>
      <c r="C20" s="7" t="s">
        <v>58</v>
      </c>
      <c r="D20" s="7" t="s">
        <v>60</v>
      </c>
      <c r="E20" s="7">
        <v>16</v>
      </c>
      <c r="F20" s="7" t="s">
        <v>61</v>
      </c>
      <c r="G20" s="8" t="s">
        <v>64</v>
      </c>
      <c r="H20" s="2">
        <v>1364</v>
      </c>
    </row>
    <row r="21" spans="1:8" x14ac:dyDescent="0.3">
      <c r="A21" s="9">
        <v>20</v>
      </c>
      <c r="B21" s="1" t="s">
        <v>70</v>
      </c>
      <c r="C21" s="1" t="s">
        <v>71</v>
      </c>
      <c r="D21" s="1" t="s">
        <v>72</v>
      </c>
      <c r="E21" s="1">
        <v>7</v>
      </c>
      <c r="F21" s="1" t="s">
        <v>73</v>
      </c>
      <c r="G21" s="1" t="s">
        <v>73</v>
      </c>
      <c r="H21" s="10">
        <v>1719</v>
      </c>
    </row>
    <row r="22" spans="1:8" x14ac:dyDescent="0.3">
      <c r="A22" s="9">
        <v>21</v>
      </c>
      <c r="B22" s="7" t="s">
        <v>78</v>
      </c>
      <c r="C22" s="7" t="s">
        <v>77</v>
      </c>
      <c r="D22" s="7" t="s">
        <v>76</v>
      </c>
      <c r="E22" s="1">
        <v>30</v>
      </c>
      <c r="F22" s="7" t="s">
        <v>74</v>
      </c>
      <c r="G22" s="7" t="s">
        <v>75</v>
      </c>
      <c r="H22" s="2">
        <v>40000</v>
      </c>
    </row>
  </sheetData>
  <autoFilter ref="A1:H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기업 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IPP-CYM</dc:creator>
  <cp:lastModifiedBy>dsu</cp:lastModifiedBy>
  <dcterms:created xsi:type="dcterms:W3CDTF">2020-11-23T02:08:08Z</dcterms:created>
  <dcterms:modified xsi:type="dcterms:W3CDTF">2020-12-17T02:08:40Z</dcterms:modified>
</cp:coreProperties>
</file>